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19200" windowHeight="7305" activeTab="1"/>
  </bookViews>
  <sheets>
    <sheet name="barème_notation_masse_bouclier" sheetId="2" r:id="rId1"/>
    <sheet name="CRT_lot_2" sheetId="3" r:id="rId2"/>
    <sheet name="DE_lot_2" sheetId="4" r:id="rId3"/>
    <sheet name="recapitulatif_spec" sheetId="5" r:id="rId4"/>
  </sheets>
  <definedNames>
    <definedName name="__DdeLink__3165_76651654012" localSheetId="1">CRT_lot_2!#REF!</definedName>
    <definedName name="__DdeLink__3165_76651654012" localSheetId="2">DE_lot_2!#REF!</definedName>
    <definedName name="_xlnm._FilterDatabase" localSheetId="1" hidden="1">CRT_lot_2!$B$14:$G$85</definedName>
    <definedName name="_xlnm._FilterDatabase" localSheetId="2" hidden="1">DE_lot_2!$B$12:$G$83</definedName>
    <definedName name="_xlnm._FilterDatabase" localSheetId="3" hidden="1">recapitulatif_spec!$A$14:$B$14</definedName>
    <definedName name="_xlnm.Print_Area" localSheetId="3">recapitulatif_spec!$A$15:$B$21</definedName>
  </definedNames>
  <calcPr calcId="152511" calcMode="manual"/>
</workbook>
</file>

<file path=xl/calcChain.xml><?xml version="1.0" encoding="utf-8"?>
<calcChain xmlns="http://schemas.openxmlformats.org/spreadsheetml/2006/main">
  <c r="B21" i="5" l="1"/>
</calcChain>
</file>

<file path=xl/sharedStrings.xml><?xml version="1.0" encoding="utf-8"?>
<sst xmlns="http://schemas.openxmlformats.org/spreadsheetml/2006/main" count="556" uniqueCount="195">
  <si>
    <t>points</t>
  </si>
  <si>
    <t>masse (kg)</t>
  </si>
  <si>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</si>
  <si>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</si>
  <si>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</si>
  <si>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</si>
  <si>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</si>
  <si>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</si>
  <si>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</si>
  <si>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</si>
  <si>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</si>
  <si>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</si>
  <si>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</si>
  <si>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</si>
  <si>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</si>
  <si>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S.4</t>
  </si>
  <si>
    <t>SOUHAITABLE</t>
  </si>
  <si>
    <t>L'évaluation de l'offre à cette exigence est vérifiée au 
travers d’un test au porter réalisé par des personnels issus de services opérationnels</t>
  </si>
  <si>
    <t>S.5</t>
  </si>
  <si>
    <t>S.6</t>
  </si>
  <si>
    <t xml:space="preserve">L'évaluation de l'offre à cette exigence souhaitable est vérifiée au travers de l'échantillon. </t>
  </si>
  <si>
    <t>S.7</t>
  </si>
  <si>
    <t>S.8</t>
  </si>
  <si>
    <t xml:space="preserve">la protection de l'opérateur peut être renforcée par l'adjonction de la plaque balistique amovible </t>
  </si>
  <si>
    <t>S.9</t>
  </si>
  <si>
    <t>S.10</t>
  </si>
  <si>
    <t>S.11</t>
  </si>
  <si>
    <t>La plaque balistique amovible se fixe fermement au bouclier et s’ôte aisément.</t>
  </si>
  <si>
    <t>la protection de l'opérateur peut être renforcée par l'ajout de la bavette</t>
  </si>
  <si>
    <t>1-3 UNE BAVETTE BALISTIQUE SOUPLE AMOVIBLE PEUT ETRE FIXEE EN PARTIE BASSE SUR LE BOUCLIER</t>
  </si>
  <si>
    <t>S.12</t>
  </si>
  <si>
    <t>S.13</t>
  </si>
  <si>
    <t>S.14</t>
  </si>
  <si>
    <t>S.15</t>
  </si>
  <si>
    <t>ARTICLE 2 - LES SPECIFICATIONS FONCTIONNELLES</t>
  </si>
  <si>
    <t>le bouclier résiste aux munitions d'armes d'épaule</t>
  </si>
  <si>
    <t>S.16</t>
  </si>
  <si>
    <t>S.17</t>
  </si>
  <si>
    <t>S.18</t>
  </si>
  <si>
    <t>S.19</t>
  </si>
  <si>
    <t>S.20</t>
  </si>
  <si>
    <t>S.21</t>
  </si>
  <si>
    <t>S.22</t>
  </si>
  <si>
    <t>Le porteur est protégé lors de manœuvre par le bouclier souple modulaire en cas de tirs venant de face, en toutes circonstances et quel que soit le type de manœuvre.</t>
  </si>
  <si>
    <t>le bouclier souple modulaire résiste aux contraintes opérationnelles</t>
  </si>
  <si>
    <t>S.23</t>
  </si>
  <si>
    <t>Le corps du bouclier doit présenter des caractéristiques de solidité suffisantes pour un usage intensif et fréquent.</t>
  </si>
  <si>
    <t>S.24</t>
  </si>
  <si>
    <t>S.25</t>
  </si>
  <si>
    <t>Les matériaux employés sont de couleur noire et non réfléchissants.</t>
  </si>
  <si>
    <t>S.26</t>
  </si>
  <si>
    <t xml:space="preserve">Si des matériaux métalliques sont employés, ils sont traités pour résister à la corrosion de façon durable sans présenter d’altération mécanique ni piqûre, soufflures ou autres traces de corrosion. </t>
  </si>
  <si>
    <t>S.27</t>
  </si>
  <si>
    <t>S.28</t>
  </si>
  <si>
    <t>S.29</t>
  </si>
  <si>
    <t>S.30</t>
  </si>
  <si>
    <t>le portage du bouclier s'effectue grace à des poignées souples et des sangles</t>
  </si>
  <si>
    <t>S.31</t>
  </si>
  <si>
    <t>S.32</t>
  </si>
  <si>
    <t>S.33</t>
  </si>
  <si>
    <t>Une mousse de confort recouvre l’intérieur du bouclier au niveau du système de portage. Les éléments du bouclier permettant le portage (sangles et poignées) sont recouverts d’un revêtement anti-dérapant pour rendre celui-ci le plus confortable possible.</t>
  </si>
  <si>
    <t>le port du bouclier est le plus aisé et le plus confortable possible, tant en position d'attente que lors de manœuvres</t>
  </si>
  <si>
    <t>S.34</t>
  </si>
  <si>
    <t>CONFORME / NON CONFORME</t>
  </si>
  <si>
    <t>S.35</t>
  </si>
  <si>
    <t>En configuration de progression face à un danger potentiel ou réel, le dispositif de portage permet au porteur du bouclier de tenir le bouclier à une main, avec le bras de son choix, ou à deux mains, le plus aisément possible.</t>
  </si>
  <si>
    <t>S.36</t>
  </si>
  <si>
    <t>Le système de portage offre le meilleur confort possible pour une utilisation prolongée : il permet à son porteur de tenir le bouclier verticalement le plus aisément possible sans lui occasionner de torsion musculaire.</t>
  </si>
  <si>
    <t>S.38</t>
  </si>
  <si>
    <t>S.39</t>
  </si>
  <si>
    <t xml:space="preserve">En cas de saisie du bouclier par un tiers, son porteur peut se libérer le plus rapidement possible du système de portage sans que ce dernier ne lui occasionne de blessure. </t>
  </si>
  <si>
    <t>le bouclier est transportable sur le dos de l'opérateur</t>
  </si>
  <si>
    <t>S.42</t>
  </si>
  <si>
    <t>S.43</t>
  </si>
  <si>
    <t>S.44</t>
  </si>
  <si>
    <t xml:space="preserve">Ces sangles de transport sont arrimées au bouclier à l’aide de boucles et/ou de mousquetons métalliques. Ils sont traités pour résister à la corrosion de façon durable sans présenter d’altération mécanique ni piqûre, soufflures ou autres traces de corrosion. </t>
  </si>
  <si>
    <t>S.45</t>
  </si>
  <si>
    <t>le bouclier est protegé par un sac de transport</t>
  </si>
  <si>
    <t>S.46</t>
  </si>
  <si>
    <t>S.47</t>
  </si>
  <si>
    <t>S.48</t>
  </si>
  <si>
    <t>S.49</t>
  </si>
  <si>
    <t>Le sac de transport est équipé de poignées pour un port à la main et de bretelles de type sac à dos solides et confortables.</t>
  </si>
  <si>
    <t>S.50</t>
  </si>
  <si>
    <t>Le sac de transport est pourvu d’une fermeture d’un emploi aisé même en portant des gants ou avec des mains humides.</t>
  </si>
  <si>
    <t>S.51</t>
  </si>
  <si>
    <t>Le sac de transport dispose d’un porte étiquette externe (format carte de crédit ou approchant) et sur une face interne, d’un système d’identification visuel sur support amovible portant le nom du fabricant, la référence du sac et la date de fabrication.</t>
  </si>
  <si>
    <t>S.52</t>
  </si>
  <si>
    <t xml:space="preserve">Le sac résiste aux opérations d’entretien (lavage en machine) ; il présente une bonne persistance et tenue dans le temps des teintures. </t>
  </si>
  <si>
    <t>les autres accessoires</t>
  </si>
  <si>
    <t>S.53</t>
  </si>
  <si>
    <t>le bouclier est identifiable</t>
  </si>
  <si>
    <t>S.54</t>
  </si>
  <si>
    <t>S.55</t>
  </si>
  <si>
    <t>les modalités de la garantie</t>
  </si>
  <si>
    <t>dossier d'évaluation</t>
  </si>
  <si>
    <t>Éléments sur le ou lesquels portent l'évaluation et modalités 
d'évaluation (type de tests, normes...)</t>
  </si>
  <si>
    <t>nombre de points</t>
  </si>
  <si>
    <t>Voir annexe "barème_notation_masse_bouclier" du CRT</t>
  </si>
  <si>
    <t xml:space="preserve">La protection de l'opérateur peut être renforcée par l'adjonction de la plaque balistique amovible </t>
  </si>
  <si>
    <t>TOTAL</t>
  </si>
  <si>
    <t xml:space="preserve">Elle se fixe aisément, rapidement, et sûrement sans outil par l’utilisateur, par auto-agrippant. </t>
  </si>
  <si>
    <t>S.37</t>
  </si>
  <si>
    <t>S.40</t>
  </si>
  <si>
    <t>S.41</t>
  </si>
  <si>
    <t xml:space="preserve">L’opérateur transporte confortablement sur ses épaules le bouclier et sa plaque amovible grâce à ce système de sangles ; il remet ensuite le bouclier en condition opérationnelle avec la plaque amovible aisément. </t>
  </si>
  <si>
    <t>récapitulatif des spécifications fonctionnelles</t>
  </si>
  <si>
    <t>spécifications fonctionnelles sur lesquelles portent l'évaluation</t>
  </si>
  <si>
    <t>barème de notation de la masse du bouclier</t>
  </si>
  <si>
    <t>1-2 LA PROTECTION DE L'OPERATEUR PEUT ETRE RENFORCEE PAR L'ADJONCTION DE LA PLAQUE BALISTIQUE AMOVIBLE</t>
  </si>
  <si>
    <t>Une bavette balistique souple peut être fixée en partie basse sur le bouclier</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</si>
  <si>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et sur la plaque balistique amovible.</t>
  </si>
  <si>
    <t>La composition balistique offre une protection et une épaisseur homogène sur un minimum de 90 % de la surface totale du bouclier. Cette exigence tient compte de la nécessité de protéger le bouclier souple modulaire contre les chocs et les frottements sur ses contours.</t>
  </si>
  <si>
    <t xml:space="preserve">La bavette couvre la partie basse du corps tout en permettant une progression aisée. </t>
  </si>
  <si>
    <t>PSE</t>
  </si>
  <si>
    <t>Lot 2.  BOUCLIER BALISTIQUE SOUPLE MODULAIRE MODELE 2025</t>
  </si>
  <si>
    <t>La conception du bouclier balistique souple modulaire modèle 2025</t>
  </si>
  <si>
    <t>Le port du bouclier balistique souple modulaire modèle 2025 est le plus aisé et le plus confortable possible, tant en position d'attente que lors de manœuvres</t>
  </si>
  <si>
    <t xml:space="preserve">Le bouclier balistique souple modulaire modèle 2025 est transportable sur le dos de l'opérateur </t>
  </si>
  <si>
    <t>Le bouclier balistique souple modulaire modèle 2025 est protégé par un sac de transport</t>
  </si>
  <si>
    <t>1-1 LA CONCEPTION DU BOUCLIER BALISTIQUE SOUPLE MODULAIRE MODELE 2025</t>
  </si>
  <si>
    <t>Le bouclier balistique souple modulaire modèle 2025 est un bouclier balistique souple sur lequel s’ajustent une plaque balistique et une bavette balistique souple, toutes deux amovibles afin de renforcer la protection balistique de l’opérateur.</t>
  </si>
  <si>
    <t xml:space="preserve">Les éléments constitutifs du bouclier balistique souple modulaire modèle 2025 sont les suivants : – le corps du bouclier (souple) ; une enveloppe et un matelas balistique ; – une plaque balistique amovible renforçant le corps du bouclier (rigide) ; - une bavette balistique amovible ; -  un système de portage ambidextre permettant une prise à une ou à deux mains (et pads de confort) ; - un système de bretelles permettant le port du bouclier au dos. Le bouclier, la bavette, la plaque amovible ainsi que les bretelles doivent pouvoir être commandés séparément. </t>
  </si>
  <si>
    <t xml:space="preserve">Le bouclier balistique souple modulaire modèle 2025 se replie aisément pour le stockage de courte durée et pour faciliter son transport aisé et discret dans un véhicule. En position transport, le bouclier est le moins encombrant possible et s’extrait aisément des coffres des véhicules administratifs. </t>
  </si>
  <si>
    <t xml:space="preserve">Le bouclier balistique souple modulaire modèle 2025 (hors bavette et accessoires) est le plus léger possible. </t>
  </si>
  <si>
    <t>2-1 LE BOUCLIER BALISTIQUE SOUPLE MODULAIRE MODELE 2025 RESISTE AUX MUNITIONS DES ARMES D'EPAULE</t>
  </si>
  <si>
    <t>2-2 LE BOUCLIER BALISTIQUE SOUPLE MODULAIRE MODELE 2025 RESISTE AUX CONTRAINTES OPERATIONNELLES (CHOCS, HUMIDITE)</t>
  </si>
  <si>
    <t>Le bouclier balistique souple modulaire modèle 2025 ne présente pas d’angles vifs ni d’aspérités susceptibles de blesser le porteur ou des tiers.</t>
  </si>
  <si>
    <t xml:space="preserve">La tranche périphérique du bouclier balistique souple modulaire modèle 2025 est renforcée par toute solution technique jugée appropriée par le fabricant, pour augmenter le niveau de résistance à l’abrasion et à la friction, notamment lors de progressions tactiques, où le bouclier vient frotter contre le sol ou les murs. </t>
  </si>
  <si>
    <t>2-3 LE PORTAGE DU BOUCLIER BALISTIQUE SOUPLE MODULAIRE MODELE 2025 S'EFFECTUE GRACE A DES POIGNEES ET DES SANGLES</t>
  </si>
  <si>
    <t xml:space="preserve">Le système de portage du bouclier balistique souple modulaire modèle 2025 est solidement fixé sur le bouclier. </t>
  </si>
  <si>
    <t xml:space="preserve">Le bouclier balistique souple modulaire 2025 est équipé d’un système de portage utilisable indifféremment par un opérateur droitier ou gaucher. Il permet une prise en main horizontale, ainsi qu’une prise en main verticale à une ou deux mains. À cette fin, le bouclier intègre plusieurs poignées auxiliaires permettant de faire varier les prises en main. </t>
  </si>
  <si>
    <t>2-4 LE PORT DU BOUCLIER BALISTIQUE SOUPLE MODULAIRE MODELE 2025 EST LE PLUS AISE POSSIBLE, TANT EN POSITION D'ATTENTE QUE LORS DE MANŒUVRES</t>
  </si>
  <si>
    <t>Le bouclier balistique souple modulaire modèle 2025 permet à son porteur de se déplacer aisément en toutes circonstances (escaliers, appartements encombrés, trottoirs, murets, etc.) en étant protégé.</t>
  </si>
  <si>
    <t>2-5 LE BOUCLIER BALISTIQUE SOUPLE MODULAIRE MODELE 2025 EST TRANSPORTABLE SUR LE DOS DE L'OPERATEUR</t>
  </si>
  <si>
    <t>2-6 LE BOUCLIER BALISTIQUE SOUPLE MODULAIRE MODELE 2025 EST PROTEGE PAR UN SAC DE TRANSPORT</t>
  </si>
  <si>
    <t xml:space="preserve">Le sac de transport du bouclier balistique souple modulaire modèle 2025 est en tissu de couleur noire. Il doit pouvoir faire l’objet d’un achat séparé. </t>
  </si>
  <si>
    <t>2-7 LES AUTRES ACCESSOIRES DU BOUCLIER BALISTIQUE SOUPLE MODULAIRE MODELE 2025</t>
  </si>
  <si>
    <t>2-8 LE BOUCLIER BALISTIQUE SOUPLE MODULAIRE MODELE 2025 EST IDENTIFIABLE</t>
  </si>
  <si>
    <t xml:space="preserve">Chaque bouclier balistique souple modulaire modèle 2025 dispose d’un système d’identification visuel disposé sur la face intérieure, précisant : – le nom du fabricant ; – ses coordonnées ; – la référence du modèle du bouclier ; – l’année modèle (année de notification du marché) ; les dimensions ; – les capacités de protection balistique du bouclier (calibres, balles et vitesses), du bouclier en conjonction avec la plaque balistique amovible, de la plaque balistique amovible et de la bavette de protection amovible ; – le numéro de lot ; – le numéro unique d’identification individuel ; – la date de fabrication ; – les recommandations d’entretien. Il est indiqué au dos du bouclier que celui-ci ne doit être utilisé qu'en conjonction avec la plaque balistique du bouclier souple modulaire modèle 2025. </t>
  </si>
  <si>
    <t xml:space="preserve">Un système d’identification visuel est disposé sur la face intérieure de la plaque balistique additionnelle du bouclier balistique souple modulaire modèle 2025. Il précise : – le nom du fabricant ; – ses coordonnées ; – la référence du modèle du bouclier auquel il s’adapte ; – l’année, le modèle (année de notification du marché) ; les dimensions ; – les capacités de protection balistique de la plaque additionnelle en conjonction avec le bouclier balistique souple modulaire (calibres, balles et vitesses) ; – le numéro de lot ; – le numéro unique d’identification individuel ; – la date de fabrication ; – les recommandations d’entretien. Il est précisé que la plaque ne doit être utilisée qu’en conjonction avec le bouclier balistique souple modulaire modèle 2025. </t>
  </si>
  <si>
    <t xml:space="preserve">Le support de ces informations doit être inamovible et ne pas modifier les caractéristiques du bouclier balistique souple modulaire modèle 2025, ni de la plaque additionnelle. </t>
  </si>
  <si>
    <t>2-9 LES MODALITES DE LA GARANTIE DU BOUCLIER BALISTIQUE SOUPLE MODULAIRE MODELE 2025</t>
  </si>
  <si>
    <t>2-2 LE BOUCLIER SOUPLE MODULAIRE MODELE 2025 RESISTE AUX CONTRAINTES OPERATIONNELLES (CHOCS, HUMIDITE)</t>
  </si>
  <si>
    <t>La conformité de l'offre à cette exigence est vérifiée au travers de l'ECHANTILLON. Le candidat fournit également, en appui de son offre, un dossier technique.  Ce document est rédigé ou traduit en langue française</t>
  </si>
  <si>
    <t>exigence S.6 "Le bouclier balistique souple modulaire modèle 2025 (hors bavette et accessoires) est le plus léger possible.  "</t>
  </si>
  <si>
    <t>9,25 kg-9,49 kg</t>
  </si>
  <si>
    <t>9,75 kg-9,99 kg</t>
  </si>
  <si>
    <t>10 kg-10,24 kg</t>
  </si>
  <si>
    <t>10,25 kg-10,49 kg</t>
  </si>
  <si>
    <t>10,50 kg-10,74 kg</t>
  </si>
  <si>
    <t>9,50 kg-9,74 kg</t>
  </si>
  <si>
    <t>9 kg-9,24 kg</t>
  </si>
  <si>
    <t>8,75 kg-8,99 kg</t>
  </si>
  <si>
    <t>8,50 kg-8,74 kg</t>
  </si>
  <si>
    <t>8,25 kg-8,49 kg</t>
  </si>
  <si>
    <t>8 kg-8,24 kg</t>
  </si>
  <si>
    <t>7,75 kg-7,99 kg</t>
  </si>
  <si>
    <t>7,50 kg-7,74 kg</t>
  </si>
  <si>
    <t>7,25 kg-7,49 kg</t>
  </si>
  <si>
    <t>7 kg-7,24 kg</t>
  </si>
  <si>
    <t>inférieur à 7 kg</t>
  </si>
  <si>
    <t>10,75 kg-11 kg (exclu)</t>
  </si>
  <si>
    <t xml:space="preserve">Le pliage du bouclier balistique souple modulaire modèle 2025 est rapide et intuitif. Le mode de pliage est laissé à la discrétion du titulaire. </t>
  </si>
  <si>
    <t xml:space="preserve">Posé au sol et déployé pour être utilisé en conditions opérationnelles, le bouclier balistique souple modulaire modèle 2025, même utilisé sans sa plaque amovible, doit conserver une rigidité structurelle afin de protéger l’opérateur porteur du bouclier. Il peut, le plus aisément possible pour un opérateur, être utilisé avec ou sans sa plaque amovible afin d’effectuer des tirs de riposte ou fournir un appui feu momentané si la situation l’exige. Le titulaire traduit l’exigence technique par les moyens qu’il juge le plus appropriés. </t>
  </si>
  <si>
    <t>La longueur de la bavette n’est pas imposée au titulaire. Elle ne doit pas gêner la marche, notamment la montée d’escaliers.</t>
  </si>
  <si>
    <t xml:space="preserve">Afin que les opérateurs puissent installer des porte-accessoires et accèdent à ceux-ci le plus aisément possible, une bande d’astrakan auto-agrippant de 15cm de largeur minimum, sur toute la longueur du bouclier dans la mesure du possible, est utilement placée sur la face interne du bouclier, en partie haute. Elle est positionnée de part et d’autre du bouclier, à l’horizontale. Le titulaire peut, s’il le juge utile, ajouter des passants MOLLE au-dessus ou au-dessous de cette bande d’astrakan. </t>
  </si>
  <si>
    <t xml:space="preserve">Robuste et résistant à la déchirure, à l’usure, le sac de transport est adapté au 
bouclier balistique souple modulaire modèle 2025. Il permet l’extraction ainsi que le remisage rapide et aisé du bouclier souple modulaire (avec sa bavette et la plaque amovible) et de la notice d’emploi. Les dimensions du sac n’entraînent pas un encombrement exagéré. Sa conception est laissée à la discrétion du titulaire. </t>
  </si>
  <si>
    <t xml:space="preserve">La garantie contractuelle du bouclier balistique souple modulaire modèle 2025 (bavette et plaque amovible inclues) est de 5 ans minimum. La garantie contractuelle recouvre, a minima, les performances balistiques du bouclier. Le titulaire précise dans son offre les conditions de reprise de ceux-ci dans le cadre de la garantie. </t>
  </si>
  <si>
    <t xml:space="preserve">La protection du porteur du bouclier balistique souple modulaire modèle 2025 est renforcé par l’ajout d’une plaque balistique amovible, positionnée sur la face avant du bouclier. Son système de fixation, intuitif et sans outil, est laissé à l’appréciation du titulaire. </t>
  </si>
  <si>
    <t>Une interface sur auto-agrippant et passants MOLLE permet de fixer, sur la face avant du boulier balistique souple modulaire modèle 2025, la caméra piéton en dotation dans les services de police et de gendarmerie nationales (CAMERA PIETON VB 400) sans que celle-ci ne se désolidarise du bouclier lors de progressions. Elle fait l’objet d’un achat séparé.</t>
  </si>
  <si>
    <t xml:space="preserve">Fermé, le sac de transport protège le bouclier balistique souple modulaire modèle 2025 des éléments (pluie, neige…), de la poussière et des salissures. Il offre une déperlance minimale au ruissellement. </t>
  </si>
  <si>
    <t xml:space="preserve">Fixées sur la face du bouclier qui supporte le système de portage et des poignées, les sangles sont accrochées par des mousquetons et munies d’un système de largage rapide permettant de soulager l’opérateur lors des progressions. </t>
  </si>
  <si>
    <r>
      <t xml:space="preserve">Le système de portage du bouclier balistique souple modulaire modèle 2025  doit être compatible </t>
    </r>
    <r>
      <rPr>
        <sz val="11"/>
        <rFont val="Arial"/>
        <family val="2"/>
      </rPr>
      <t>avec le port de gants d'intervention.</t>
    </r>
  </si>
  <si>
    <t>L’enveloppe extérieure du bouclier balistique souple modulaire modèle 2025 doit-être en matériau textile imperméable (protection totale des fibres balistiques contre l’eau), déperlant, imputrescible et résistant à l’abrasion. Elle doit être facile à nettoyer avec des procédés non spécifiques sans risque d’altération du matelas balistique. Seule l’enveloppe extérieure du bouclier est en tissu imperméable. La conception du matelas balistique, devra éviter l'effet de tassement sous son poids, lors d’une utilisation prolongée.</t>
  </si>
  <si>
    <t>Sur le quart supérieur de la face externe, le bouclier est muni sur toute sa largeur d’un bandeau d’astrakan auto-agrippant de 30 cm de largeur minimum afin de fixer le dispositif d’éclairage et des marquages "POLICE" ou "GENDARMERIE"</t>
  </si>
  <si>
    <t>Les tirs doivent être systématiquement arrêtés par les boucliers.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40 mm pour les tirs de calibres .44 magnum, 7,62x39 mm, 60 mm pour les autres calibres. La distance minimale entre deux impacts doit être de : 30 mm si les deux impacts correspondent à des tirs de calibre 9 mm parabellum, 50 mm si au moins un des deux impacts correspond à des tirs de calibres .44 magnum ou 7,62x39 mm, 75 mm si au moins un des deux impacts correspond à un tir de calibre 7,62x51 mm ; 100 mm si au moins un des deux impacts correspond à un tir de calibre 12.</t>
  </si>
  <si>
    <t xml:space="preserve">Les tirs doivent être systématiquement arrêtés par les bavettes.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40 mm pour les tirs de calibre .44 magnum. La distance minimale entre deux impacts doit être de : 30 mm si les deux impacts correspondent à des tirs de calibres 9 mm parabellum, 50 mm si au moins un des deux impacts correspond à un tir de calibre .44 magnum. Les bavettes doivent rester fixées sur les boucliers sans se décrocher sous l’effet des impacts balistiques successifs. </t>
  </si>
  <si>
    <t>Le bouclier est multi-impacts. Il est conçu de manière à ne pas présenter de point de faiblesse balistique. Sa conception ne génère pas de projectile secondaire. La protection contre les projectiles suppose l’absence de perforation par tout projectile primaire défini comme menace de référence (balle, plomb ou projectile de test de choc) et de génération de tout projectile secondaire (éclat, fixation, etc.).</t>
  </si>
  <si>
    <t xml:space="preserve">Le bouclier balistique souple modulaire modèle 2025 reçoit, sur sa partie inférieure une bavette balistique amovible de protection du bas des jambes du porteur, si les nécessités opérationnelles l’exigent. </t>
  </si>
  <si>
    <t xml:space="preserve">La plaque amovible présente les dimensions suivantes : 35cm de largeur et *80cm de hauteur. Une tolérance de 2cm en hauteur et en largeur est admise. Les dimensions maximales de la plaque balistiques sont les suivantes : 37 cm*82 cm. </t>
  </si>
  <si>
    <t xml:space="preserve">Déplié, les dimensions du bouclier souple modulaire sont les suivantes : 50cm*90cm. Une tolérance de ± 2 cm de hauteur et en largeur est admise. La mesure de la largeur du bouclier s’effectue de bord à bord. Les dimensions du bouclier sont mesurées à partir des bords les plus éloignés de la surface de couverture du bouclier.  </t>
  </si>
  <si>
    <t xml:space="preserve">Le poids du bouclier balistique souple modulaire modèle 2025, plaque balistique incluse (hors bavette et accessoires) ne doit pas excéder 11 kilos. </t>
  </si>
  <si>
    <t>La bavette répond à un besoin optimal de protection contre les projectiles, y compris à des températures comprises entre -20°celcius et +75°celcius, quelle que soit l’incidence du tir. La  composition balistique de la bavette offre un niveau de protection et une épaisseur homogène sur la surface totale. La bavette est conçue pour ne pas présenter de faiblesse balistique. La bavette résiste au minimum au tir conjugué des munitions constituant les menaces de référence - munitions de 9 × 19 type FMJ RN 8 g 124 grains noyau plomb chemise acier (ou équivalent) à 410 m/s ± 15 m/s ; - munitions de 44 magnum à balle SJSP noyau plomb semi-chemisée soft point (240gr/15,5g) à 440 m/s ± 15 m/s.</t>
  </si>
  <si>
    <r>
      <t xml:space="preserve">Fermé, </t>
    </r>
    <r>
      <rPr>
        <b/>
        <sz val="10"/>
        <rFont val="Arial"/>
        <family val="2"/>
      </rPr>
      <t>le</t>
    </r>
    <r>
      <rPr>
        <sz val="10"/>
        <rFont val="Arial"/>
        <family val="2"/>
      </rPr>
      <t xml:space="preserve"> sac de transport protège le bouclier balistique souple modulaire modèle 2025 des éléments (pluie, neige…), de la poussière et des salissures. Il offre une déperlance minimale au ruissellement. </t>
    </r>
  </si>
  <si>
    <t>Le système de portage du bouclier balistique souple modulaire modèle 2025  doit être compatible avec le port de gants d'intervention.</t>
  </si>
  <si>
    <t>L’offre du soumissionnaire doit, au minimum, recueillir 660 points sur les critères souhaitables suivants : S.4, S.5, S.8 ; S.11, S.13, S.14, S.15 ; S.35, S.36, S.37, S.38, S.40.  L'offre comportant une note inférieure sera écartée sans etre classée.</t>
  </si>
  <si>
    <t>La conformité de l'offre à cette exigence est vérifiée au travers du dossier technique. Le candidat expose les éléments détaillés. Il fournit le cas échéant, en appui, un CERTIFICAT ou une ATTESTATION le confirmant. Ce document est rédigé ou traduit en français</t>
  </si>
  <si>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et le rapport établi à l’issue de ces tests, conformément au dossier technique et aux annexes 3 et 4 du CCAP. Les documents fournis sont rédigés ou traduits en langue française. </t>
  </si>
  <si>
    <t>Le bouclier balistique souple modulaire modèle 2025 (bouclier, plaque additionnelle et bavette amovible) peut être transporté sur les deux épaules de l'opérateur jusqu’au lieu de l’intervention grâce à des sangles amovibles munies de pads de confort (renforts sur les épaules). Sa conception est laissée au choix du titulaire. Les sangles de transport sur le dos doivent pouvoir être commandées séparément. Si l’opérateur transporte sur le dos l’ensemble des éléments constitutifs du bouclier balistique souple modulaire modèle 2025 (le bouclier, la plaque additionnelle et la bavette amovible), la configuration du bouclier sur le dos de l’opérateur n’est pas imposée.</t>
  </si>
  <si>
    <t>S.22 bis</t>
  </si>
  <si>
    <t>S.22 ter</t>
  </si>
  <si>
    <t>Le bouclier balistique souple modulaire modèle 2025 et sa plaque additionnelle sont résistants aux chocs violents.</t>
  </si>
  <si>
    <t xml:space="preserve">Le bouclier répond à un besoin optimal de protection y compris à des températures comprises entre -20°Celcius et +75°Celcius, contre les projectiles  d’armes à feu quelle que soit l’incidence du tir. Sans sa plaque amovible, le bouclier résiste au minimum au tir conjugué des munitions constituant les menaces de référence :- munitions de 9 × 19 type FMJ RN 8 g 124 grains noyau plomb chemise acier (ou équivalent) à 410 m/s ± 15 m/s ; - munitions de 44 magnum à balle SJSP noyau plomb semi-chemisée soft point (240gr/15,5g) à 440 m/s ± 15 m/s ; - munitions de cal. 12 Brenneke (31,5 g ± 0,5 g ) à 400 m/s ± 20 m/s. Avec sa plaque balistique amovible, et sur la surface recouverte par celle-ci, le bouclier résiste au minimum au tir conjugué des munitions constituant les menaces de référence : – munitions de 7,62 × 39 mm MSC type M43 (7,9g) à 720 m/s ± 20 m/s ; – munitions de 7,62 × 51 mm FMJ noyau plomb type M80 (146 Gr / 9.5 g) à 850 m/s ± 20 m/s ; – munitions de calibre 12 Sauvestre (26g) à 520 m/s +/- 25 m/s ;  </t>
  </si>
  <si>
    <t>Le bouclier balistique souple modulaire modèle 2025 (bouclier, plaque additionnelle et bavette souple) est résistant à l’immersion dans les conditions définies par le protocole d’essai pour l’évaluation des capacités de protection.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</si>
</sst>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scheme val="minor"/>
    </font>
    <font>
      <sz val="11"/>
      <color theme="1"/>
      <name val="Calibri"/>
      <family val="2"/>
      <scheme val="minor"/>
    </font>
    <font>
      <sz val="11"/>
      <name val="Calibri"/>
      <family val="2"/>
      <scheme val="minor"/>
    </font>
    <font>
      <sz val="11"/>
      <color theme="1"/>
      <name val="Arial"/>
      <family val="2"/>
    </font>
    <font>
      <b/>
      <sz val="14"/>
      <color theme="1"/>
      <name val="Arial"/>
      <family val="2"/>
    </font>
    <font>
      <sz val="10"/>
      <color theme="1"/>
      <name val="Arial"/>
      <family val="2"/>
    </font>
    <font>
      <sz val="11"/>
      <name val="Arial"/>
      <family val="2"/>
    </font>
    <font>
      <b/>
      <sz val="11"/>
      <name val="Arial"/>
      <family val="2"/>
    </font>
    <font>
      <b/>
      <sz val="11"/>
      <color theme="1"/>
      <name val="Arial"/>
      <family val="2"/>
    </font>
    <font>
      <b/>
      <sz val="12"/>
      <name val="Arial"/>
      <family val="2"/>
    </font>
    <font>
      <b/>
      <sz val="11"/>
      <name val="Calibri"/>
      <family val="2"/>
      <scheme val="minor"/>
    </font>
    <font>
      <sz val="10"/>
      <name val="Arial"/>
      <family val="2"/>
    </font>
    <font>
      <sz val="11"/>
      <color rgb="FF000000"/>
      <name val="Arial"/>
      <family val="2"/>
    </font>
    <font>
      <b/>
      <sz val="11"/>
      <name val="Arial"/>
      <family val="2"/>
    </font>
    <font>
      <b/>
      <sz val="11"/>
      <color rgb="FF000000"/>
      <name val="Arial"/>
      <family val="2"/>
    </font>
    <font>
      <sz val="10"/>
      <color rgb="FF000000"/>
      <name val="Arial"/>
      <family val="2"/>
    </font>
    <font>
      <b/>
      <sz val="10"/>
      <name val="Arial"/>
      <family val="2"/>
    </font>
    <font>
      <b/>
      <sz val="10"/>
      <color rgb="FF000000"/>
      <name val="Arial"/>
      <family val="2"/>
    </font>
    <font>
      <sz val="10"/>
      <color theme="1"/>
      <name val="Calibri"/>
      <family val="2"/>
      <scheme val="minor"/>
    </font>
    <font>
      <b/>
      <sz val="10"/>
      <color theme="1"/>
      <name val="Arial"/>
      <family val="2"/>
    </font>
    <font>
      <b/>
      <sz val="11"/>
      <color indexed="2"/>
      <name val="Arial"/>
      <family val="2"/>
    </font>
  </fonts>
  <fills count="14">
    <fill>
      <patternFill patternType="none"/>
    </fill>
    <fill>
      <patternFill patternType="gray125"/>
    </fill>
    <fill>
      <patternFill patternType="solid">
        <fgColor rgb="FF92D050"/>
        <bgColor rgb="FF92D050"/>
      </patternFill>
    </fill>
    <fill>
      <patternFill patternType="solid">
        <fgColor theme="0"/>
        <bgColor theme="0"/>
      </patternFill>
    </fill>
    <fill>
      <patternFill patternType="solid">
        <fgColor rgb="FF00B0F0"/>
        <bgColor rgb="FF00B0F0"/>
      </patternFill>
    </fill>
    <fill>
      <patternFill patternType="solid">
        <fgColor indexed="23"/>
        <bgColor indexed="23"/>
      </patternFill>
    </fill>
    <fill>
      <patternFill patternType="solid">
        <fgColor indexed="5"/>
        <bgColor indexed="5"/>
      </patternFill>
    </fill>
    <fill>
      <patternFill patternType="solid">
        <fgColor indexed="2"/>
        <bgColor indexed="2"/>
      </patternFill>
    </fill>
    <fill>
      <patternFill patternType="solid">
        <fgColor theme="0"/>
        <bgColor theme="0"/>
      </patternFill>
    </fill>
    <fill>
      <patternFill patternType="solid">
        <fgColor theme="0"/>
        <bgColor indexed="5"/>
      </patternFill>
    </fill>
    <fill>
      <patternFill patternType="solid">
        <fgColor theme="0" tint="-0.14996795556505021"/>
        <bgColor indexed="64"/>
      </patternFill>
    </fill>
    <fill>
      <patternFill patternType="solid">
        <fgColor theme="0"/>
        <bgColor rgb="FFEEEEEE"/>
      </patternFill>
    </fill>
    <fill>
      <patternFill patternType="solid">
        <fgColor theme="0"/>
        <bgColor rgb="FF92D050"/>
      </patternFill>
    </fill>
    <fill>
      <patternFill patternType="solid">
        <fgColor theme="0"/>
        <bgColor theme="9" tint="0.79998168889431442"/>
      </patternFill>
    </fill>
  </fills>
  <borders count="8">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auto="1"/>
      </left>
      <right style="thin">
        <color auto="1"/>
      </right>
      <top/>
      <bottom style="thin">
        <color auto="1"/>
      </bottom>
      <diagonal/>
    </border>
  </borders>
  <cellStyleXfs count="1">
    <xf numFmtId="0" fontId="0" fillId="0" borderId="0"/>
  </cellStyleXfs>
  <cellXfs count="112">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vertical="center"/>
    </xf>
    <xf numFmtId="0" fontId="3" fillId="0" borderId="0" xfId="0" applyFont="1" applyAlignment="1">
      <alignment horizontal="center"/>
    </xf>
    <xf numFmtId="0" fontId="3" fillId="0" borderId="0" xfId="0" applyFont="1" applyAlignment="1">
      <alignment horizontal="justify"/>
    </xf>
    <xf numFmtId="0" fontId="0" fillId="0" borderId="0" xfId="0" applyAlignment="1">
      <alignment horizontal="center"/>
    </xf>
    <xf numFmtId="0" fontId="0" fillId="0" borderId="2" xfId="0"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horizontal="justify" vertical="center"/>
    </xf>
    <xf numFmtId="0" fontId="0" fillId="0" borderId="2" xfId="0" applyBorder="1" applyAlignment="1">
      <alignment horizontal="center" vertical="center" wrapText="1"/>
    </xf>
    <xf numFmtId="0" fontId="5" fillId="4" borderId="2" xfId="0" applyFont="1" applyFill="1" applyBorder="1" applyAlignment="1">
      <alignment horizontal="center" vertical="center" wrapText="1"/>
    </xf>
    <xf numFmtId="0" fontId="6" fillId="4" borderId="1" xfId="0" applyFont="1" applyFill="1" applyBorder="1" applyAlignment="1">
      <alignment vertical="center" wrapText="1"/>
    </xf>
    <xf numFmtId="0" fontId="8" fillId="0" borderId="2" xfId="0" applyFont="1" applyBorder="1" applyAlignment="1">
      <alignment horizontal="center" vertical="center" wrapText="1"/>
    </xf>
    <xf numFmtId="0" fontId="6" fillId="0" borderId="2" xfId="0" applyFont="1" applyBorder="1" applyAlignment="1">
      <alignment vertical="top" wrapText="1"/>
    </xf>
    <xf numFmtId="0" fontId="5" fillId="5"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7" fillId="0" borderId="2" xfId="0" applyFont="1" applyBorder="1" applyAlignment="1">
      <alignment horizontal="center" vertical="center" wrapText="1"/>
    </xf>
    <xf numFmtId="0" fontId="0" fillId="0" borderId="2" xfId="0" applyBorder="1"/>
    <xf numFmtId="0" fontId="6" fillId="7" borderId="1" xfId="0" applyFont="1" applyFill="1" applyBorder="1" applyAlignment="1">
      <alignment vertical="center" wrapText="1"/>
    </xf>
    <xf numFmtId="0" fontId="0" fillId="4" borderId="2" xfId="0" applyFill="1" applyBorder="1" applyAlignment="1">
      <alignment horizontal="center" vertical="center"/>
    </xf>
    <xf numFmtId="0" fontId="10" fillId="3" borderId="2" xfId="0" applyFont="1" applyFill="1" applyBorder="1" applyAlignment="1">
      <alignment horizontal="center" vertical="center" wrapText="1"/>
    </xf>
    <xf numFmtId="0" fontId="10" fillId="3" borderId="2" xfId="0" applyFont="1" applyFill="1" applyBorder="1" applyAlignment="1">
      <alignment horizontal="center" vertical="center" indent="1"/>
    </xf>
    <xf numFmtId="0" fontId="3" fillId="0" borderId="2" xfId="0" applyFont="1" applyBorder="1" applyAlignment="1">
      <alignment horizontal="center" vertical="center" indent="1"/>
    </xf>
    <xf numFmtId="0" fontId="8" fillId="3" borderId="2" xfId="0" applyFont="1" applyFill="1" applyBorder="1" applyAlignment="1">
      <alignment horizontal="center" vertical="center" wrapText="1" indent="1"/>
    </xf>
    <xf numFmtId="0" fontId="7" fillId="3" borderId="2" xfId="0" applyFont="1" applyFill="1" applyBorder="1" applyAlignment="1">
      <alignment horizontal="center" vertical="center" wrapText="1"/>
    </xf>
    <xf numFmtId="0" fontId="0" fillId="0" borderId="0" xfId="0"/>
    <xf numFmtId="0" fontId="3" fillId="0" borderId="0" xfId="0" applyFont="1"/>
    <xf numFmtId="0" fontId="0" fillId="0" borderId="0" xfId="0" applyAlignment="1">
      <alignment horizontal="left" vertical="center"/>
    </xf>
    <xf numFmtId="0" fontId="0" fillId="0" borderId="2" xfId="0" applyBorder="1" applyAlignment="1">
      <alignment horizontal="left" vertical="center"/>
    </xf>
    <xf numFmtId="0" fontId="6" fillId="0" borderId="2" xfId="0" applyFont="1" applyBorder="1" applyAlignment="1">
      <alignment horizontal="left" vertical="center" wrapText="1" indent="1"/>
    </xf>
    <xf numFmtId="0" fontId="6" fillId="3" borderId="2" xfId="0" applyFont="1" applyFill="1" applyBorder="1" applyAlignment="1">
      <alignment vertical="top" wrapText="1"/>
    </xf>
    <xf numFmtId="0" fontId="0" fillId="0" borderId="0" xfId="0" applyAlignment="1">
      <alignment horizontal="left"/>
    </xf>
    <xf numFmtId="0" fontId="7" fillId="3" borderId="2" xfId="0" applyFont="1" applyFill="1" applyBorder="1" applyAlignment="1">
      <alignment horizontal="left" vertical="center"/>
    </xf>
    <xf numFmtId="0" fontId="7" fillId="8" borderId="2" xfId="0" applyFont="1" applyFill="1" applyBorder="1" applyAlignment="1">
      <alignment horizontal="left" vertical="center"/>
    </xf>
    <xf numFmtId="0" fontId="7" fillId="9" borderId="2" xfId="0" applyFont="1" applyFill="1" applyBorder="1" applyAlignment="1">
      <alignment horizontal="left" vertical="center"/>
    </xf>
    <xf numFmtId="0" fontId="8" fillId="0" borderId="0" xfId="0" applyFont="1"/>
    <xf numFmtId="0" fontId="7" fillId="10" borderId="2" xfId="0" applyFont="1" applyFill="1" applyBorder="1" applyAlignment="1">
      <alignment horizontal="center" vertical="center" wrapText="1"/>
    </xf>
    <xf numFmtId="0" fontId="2" fillId="4" borderId="2" xfId="0" applyFont="1" applyFill="1" applyBorder="1" applyAlignment="1">
      <alignment horizontal="center" vertical="center"/>
    </xf>
    <xf numFmtId="0" fontId="11" fillId="12" borderId="2" xfId="0" applyFont="1" applyFill="1" applyBorder="1" applyAlignment="1">
      <alignment horizontal="justify" vertical="center" wrapText="1"/>
    </xf>
    <xf numFmtId="0" fontId="7" fillId="3" borderId="2" xfId="0" applyFont="1" applyFill="1" applyBorder="1" applyAlignment="1">
      <alignment horizontal="center"/>
    </xf>
    <xf numFmtId="0" fontId="7" fillId="9" borderId="2" xfId="0" applyFont="1" applyFill="1" applyBorder="1" applyAlignment="1">
      <alignment horizontal="center"/>
    </xf>
    <xf numFmtId="0" fontId="11" fillId="3" borderId="2" xfId="0" applyFont="1" applyFill="1" applyBorder="1" applyAlignment="1">
      <alignment vertical="top" wrapText="1"/>
    </xf>
    <xf numFmtId="0" fontId="11" fillId="0" borderId="2" xfId="0" applyFont="1" applyBorder="1" applyAlignment="1">
      <alignment horizontal="left" vertical="center" wrapText="1" indent="1"/>
    </xf>
    <xf numFmtId="0" fontId="16" fillId="3" borderId="2" xfId="0" applyFont="1" applyFill="1" applyBorder="1" applyAlignment="1">
      <alignment horizontal="center" vertical="center" wrapText="1"/>
    </xf>
    <xf numFmtId="0" fontId="18" fillId="0" borderId="2" xfId="0" applyFont="1" applyBorder="1" applyAlignment="1">
      <alignment vertical="center" wrapText="1"/>
    </xf>
    <xf numFmtId="0" fontId="11" fillId="0" borderId="2" xfId="0" applyFont="1" applyBorder="1" applyAlignment="1">
      <alignment vertical="top" wrapText="1"/>
    </xf>
    <xf numFmtId="0" fontId="16" fillId="10" borderId="2"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8" fillId="0" borderId="0" xfId="0" applyFont="1" applyAlignment="1">
      <alignment vertical="center"/>
    </xf>
    <xf numFmtId="0" fontId="5" fillId="0" borderId="0" xfId="0" applyFont="1" applyAlignment="1">
      <alignment horizontal="center"/>
    </xf>
    <xf numFmtId="0" fontId="5" fillId="0" borderId="0" xfId="0" applyFont="1" applyAlignment="1">
      <alignment horizontal="justify"/>
    </xf>
    <xf numFmtId="0" fontId="18" fillId="0" borderId="0" xfId="0" applyFont="1"/>
    <xf numFmtId="0" fontId="16" fillId="0" borderId="2" xfId="0" applyFont="1" applyBorder="1" applyAlignment="1">
      <alignment horizontal="center" vertical="center" wrapText="1"/>
    </xf>
    <xf numFmtId="0" fontId="6" fillId="0" borderId="2" xfId="0" applyFont="1" applyBorder="1" applyAlignment="1">
      <alignment vertical="center" wrapText="1"/>
    </xf>
    <xf numFmtId="0" fontId="11" fillId="0" borderId="2" xfId="0" applyFont="1" applyBorder="1" applyAlignment="1">
      <alignment vertical="center" wrapText="1"/>
    </xf>
    <xf numFmtId="0" fontId="9"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2" fillId="0" borderId="2" xfId="0" applyFont="1" applyBorder="1" applyAlignment="1">
      <alignment vertical="center" wrapText="1"/>
    </xf>
    <xf numFmtId="0" fontId="6" fillId="3" borderId="2" xfId="0" applyFont="1" applyFill="1" applyBorder="1" applyAlignment="1">
      <alignment vertical="top" wrapText="1" indent="1"/>
    </xf>
    <xf numFmtId="0" fontId="14" fillId="10" borderId="2" xfId="0" applyFont="1" applyFill="1" applyBorder="1" applyAlignment="1">
      <alignment horizontal="center" vertical="center" wrapText="1"/>
    </xf>
    <xf numFmtId="0" fontId="6" fillId="10" borderId="2" xfId="0" applyFont="1" applyFill="1" applyBorder="1" applyAlignment="1">
      <alignment vertical="center" wrapText="1"/>
    </xf>
    <xf numFmtId="0" fontId="0" fillId="0" borderId="0" xfId="0" applyBorder="1"/>
    <xf numFmtId="0" fontId="6" fillId="0" borderId="2" xfId="0" applyFont="1" applyBorder="1" applyAlignment="1">
      <alignment horizontal="justify" vertical="center" wrapText="1"/>
    </xf>
    <xf numFmtId="0" fontId="11" fillId="3" borderId="2" xfId="0" applyFont="1" applyFill="1" applyBorder="1" applyAlignment="1">
      <alignment vertical="top" wrapText="1" indent="1"/>
    </xf>
    <xf numFmtId="0" fontId="17" fillId="0" borderId="2" xfId="0" applyFont="1" applyBorder="1" applyAlignment="1">
      <alignment horizontal="center" vertical="center" wrapText="1"/>
    </xf>
    <xf numFmtId="0" fontId="0" fillId="0" borderId="2" xfId="0" applyBorder="1" applyAlignment="1">
      <alignment horizontal="center"/>
    </xf>
    <xf numFmtId="0" fontId="17" fillId="10" borderId="2" xfId="0" applyFont="1" applyFill="1" applyBorder="1" applyAlignment="1">
      <alignment horizontal="center" vertical="center" wrapText="1"/>
    </xf>
    <xf numFmtId="0" fontId="11" fillId="10" borderId="2" xfId="0" applyFont="1" applyFill="1" applyBorder="1" applyAlignment="1">
      <alignment vertical="center" wrapText="1"/>
    </xf>
    <xf numFmtId="0" fontId="15" fillId="0" borderId="2" xfId="0" applyFont="1" applyBorder="1" applyAlignment="1">
      <alignment vertical="center" wrapText="1"/>
    </xf>
    <xf numFmtId="0" fontId="3" fillId="0" borderId="2" xfId="0" applyFont="1" applyBorder="1" applyAlignment="1">
      <alignment horizontal="center"/>
    </xf>
    <xf numFmtId="0" fontId="1" fillId="0" borderId="0" xfId="0" applyFont="1"/>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0" borderId="2" xfId="0" applyFont="1" applyBorder="1" applyAlignment="1">
      <alignment wrapText="1"/>
    </xf>
    <xf numFmtId="0" fontId="3" fillId="0" borderId="2" xfId="0" applyFont="1" applyBorder="1" applyAlignment="1">
      <alignment vertical="center" wrapText="1"/>
    </xf>
    <xf numFmtId="0" fontId="20" fillId="6"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1" fillId="0" borderId="2" xfId="0" applyFont="1" applyBorder="1" applyAlignment="1">
      <alignment horizontal="center" vertical="center"/>
    </xf>
    <xf numFmtId="0" fontId="3" fillId="4"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xf>
    <xf numFmtId="0" fontId="8" fillId="0" borderId="3" xfId="0" applyFont="1" applyBorder="1" applyAlignment="1">
      <alignment horizontal="center" vertical="center"/>
    </xf>
    <xf numFmtId="2" fontId="3" fillId="0" borderId="0" xfId="0" applyNumberFormat="1" applyFont="1" applyAlignment="1">
      <alignment horizontal="center"/>
    </xf>
    <xf numFmtId="0" fontId="3" fillId="0" borderId="0" xfId="0" applyFont="1" applyAlignment="1">
      <alignment horizontal="center" wrapText="1"/>
    </xf>
    <xf numFmtId="0" fontId="8" fillId="2" borderId="2" xfId="0" applyFont="1" applyFill="1" applyBorder="1" applyAlignment="1">
      <alignment horizontal="center" vertical="center"/>
    </xf>
    <xf numFmtId="0" fontId="7" fillId="0" borderId="4" xfId="0" applyFont="1" applyBorder="1" applyAlignment="1">
      <alignment horizontal="center"/>
    </xf>
    <xf numFmtId="2" fontId="3" fillId="0" borderId="0" xfId="0" applyNumberFormat="1" applyFont="1" applyAlignment="1">
      <alignment horizontal="center" vertical="center"/>
    </xf>
    <xf numFmtId="0" fontId="6" fillId="4" borderId="0" xfId="0" applyFont="1" applyFill="1" applyBorder="1" applyAlignment="1">
      <alignment vertical="center" wrapText="1"/>
    </xf>
    <xf numFmtId="0" fontId="7" fillId="0" borderId="7" xfId="0" applyFont="1" applyBorder="1" applyAlignment="1">
      <alignment horizontal="center" vertical="center" wrapText="1"/>
    </xf>
    <xf numFmtId="0" fontId="6" fillId="0" borderId="7" xfId="0" applyFont="1" applyBorder="1" applyAlignment="1">
      <alignment vertical="center" wrapText="1"/>
    </xf>
    <xf numFmtId="0" fontId="7" fillId="3" borderId="7" xfId="0" applyFont="1" applyFill="1" applyBorder="1" applyAlignment="1">
      <alignment horizontal="center" vertical="center" wrapText="1"/>
    </xf>
    <xf numFmtId="0" fontId="2" fillId="0" borderId="2" xfId="0" applyFont="1" applyBorder="1"/>
    <xf numFmtId="0" fontId="7" fillId="13" borderId="2" xfId="0" applyFont="1" applyFill="1" applyBorder="1" applyAlignment="1">
      <alignment horizontal="left" vertical="center"/>
    </xf>
    <xf numFmtId="0" fontId="7" fillId="13" borderId="2" xfId="0" applyFont="1" applyFill="1" applyBorder="1" applyAlignment="1">
      <alignment horizontal="center"/>
    </xf>
    <xf numFmtId="0" fontId="3" fillId="0" borderId="0" xfId="0" applyFont="1" applyAlignment="1">
      <alignment horizontal="center" wrapText="1"/>
    </xf>
    <xf numFmtId="0" fontId="8" fillId="0" borderId="0" xfId="0" applyFont="1" applyAlignment="1">
      <alignment horizontal="left"/>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3" fillId="4" borderId="2"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7" fillId="4" borderId="3" xfId="0" applyFont="1" applyFill="1" applyBorder="1" applyAlignment="1">
      <alignment horizontal="center" vertical="center" wrapText="1"/>
    </xf>
    <xf numFmtId="0" fontId="7" fillId="11" borderId="6" xfId="0" applyFont="1" applyFill="1" applyBorder="1" applyAlignment="1">
      <alignment horizontal="justify" vertical="top" wrapText="1"/>
    </xf>
    <xf numFmtId="0" fontId="7" fillId="11" borderId="5" xfId="0"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80282</xdr:colOff>
      <xdr:row>0</xdr:row>
      <xdr:rowOff>0</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80282" y="0"/>
          <a:ext cx="2236174" cy="166687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159310</xdr:colOff>
      <xdr:row>0</xdr:row>
      <xdr:rowOff>102329</xdr:rowOff>
    </xdr:from>
    <xdr:ext cx="2236175" cy="1666872"/>
    <xdr:pic>
      <xdr:nvPicPr>
        <xdr:cNvPr id="285073116" name="Image 285073115"/>
        <xdr:cNvPicPr>
          <a:picLocks noChangeAspect="1"/>
        </xdr:cNvPicPr>
      </xdr:nvPicPr>
      <xdr:blipFill>
        <a:blip xmlns:r="http://schemas.openxmlformats.org/officeDocument/2006/relationships" r:embed="rId1"/>
        <a:stretch/>
      </xdr:blipFill>
      <xdr:spPr bwMode="auto">
        <a:xfrm>
          <a:off x="159310" y="102329"/>
          <a:ext cx="2236175" cy="166687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2</xdr:col>
      <xdr:colOff>85723</xdr:colOff>
      <xdr:row>0</xdr:row>
      <xdr:rowOff>0</xdr:rowOff>
    </xdr:from>
    <xdr:ext cx="2236175" cy="1666873"/>
    <xdr:pic>
      <xdr:nvPicPr>
        <xdr:cNvPr id="211405761" name="Image 211405760"/>
        <xdr:cNvPicPr>
          <a:picLocks noChangeAspect="1"/>
        </xdr:cNvPicPr>
      </xdr:nvPicPr>
      <xdr:blipFill>
        <a:blip xmlns:r="http://schemas.openxmlformats.org/officeDocument/2006/relationships" r:embed="rId1"/>
        <a:stretch/>
      </xdr:blipFill>
      <xdr:spPr bwMode="auto">
        <a:xfrm>
          <a:off x="2152649" y="153341"/>
          <a:ext cx="2236176"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123823</xdr:colOff>
      <xdr:row>0</xdr:row>
      <xdr:rowOff>77141</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23823" y="77141"/>
          <a:ext cx="2236175"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PATRICE SAUVAGE" id="{7773AE65-E46A-1CAC-3A9C-ABBF4CEBBFEA}" userId="resana.numerique.gouv.A324185" providerId="Teamlab"/>
  <person displayName="GRANGIER Pierre-Gil" id="{C7314D06-7BDF-9269-7058-499618F58588}"/>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19" dT="2024-10-02T07:07:56.50Z" personId="{7773AE65-E46A-1CAC-3A9C-ABBF4CEBBFEA}" id="{D44C6A7F-9B0F-24EB-6C32-813106691F1E}" done="0">
    <text xml:space="preserve">Le S.3 de cet onglet n'est pas le meme que le S3 des grilles d'évaluation
</text>
  </threadedComment>
</ThreadedComments>
</file>

<file path=xl/threadedComments/threadedComment2.xml><?xml version="1.0" encoding="utf-8"?>
<ThreadedComments xmlns="http://schemas.microsoft.com/office/spreadsheetml/2018/threadedcomments" xmlns:x="http://schemas.openxmlformats.org/spreadsheetml/2006/main">
  <threadedComment ref="E48" personId="{C7314D06-7BDF-9269-7058-499618F58588}" id="{00F0001D-0089-4470-BE58-00DF00D20061}" done="0">
    <text xml:space="preserve">dimensions autoagrippant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56"/>
  <sheetViews>
    <sheetView topLeftCell="A9" zoomScaleNormal="100" workbookViewId="0">
      <selection activeCell="A26" sqref="A26"/>
    </sheetView>
  </sheetViews>
  <sheetFormatPr baseColWidth="10" defaultRowHeight="15" x14ac:dyDescent="0.25"/>
  <cols>
    <col min="1" max="1" width="34.5703125" style="1" bestFit="1" customWidth="1"/>
    <col min="2" max="2" width="30.85546875" style="2" customWidth="1"/>
    <col min="3" max="3" width="24.140625" customWidth="1"/>
    <col min="4" max="4" width="30.28515625" customWidth="1"/>
  </cols>
  <sheetData>
    <row r="1" spans="1:4" s="28" customFormat="1" x14ac:dyDescent="0.25">
      <c r="A1" s="29"/>
      <c r="B1" s="29"/>
      <c r="C1" s="85"/>
      <c r="D1" s="29"/>
    </row>
    <row r="2" spans="1:4" s="28" customFormat="1" x14ac:dyDescent="0.25">
      <c r="A2" s="29"/>
      <c r="B2" s="29"/>
      <c r="C2" s="85"/>
      <c r="D2" s="29"/>
    </row>
    <row r="3" spans="1:4" s="28" customFormat="1" x14ac:dyDescent="0.25">
      <c r="A3" s="29"/>
      <c r="B3" s="29"/>
      <c r="C3" s="85"/>
      <c r="D3" s="29"/>
    </row>
    <row r="4" spans="1:4" s="28" customFormat="1" x14ac:dyDescent="0.25">
      <c r="A4" s="29"/>
      <c r="B4" s="29"/>
      <c r="C4" s="85"/>
      <c r="D4" s="29"/>
    </row>
    <row r="5" spans="1:4" s="28" customFormat="1" x14ac:dyDescent="0.25">
      <c r="A5" s="29"/>
      <c r="B5" s="29"/>
      <c r="C5" s="85"/>
      <c r="D5" s="29"/>
    </row>
    <row r="6" spans="1:4" s="28" customFormat="1" x14ac:dyDescent="0.25">
      <c r="A6" s="29"/>
      <c r="B6" s="29"/>
      <c r="C6" s="85"/>
      <c r="D6" s="29"/>
    </row>
    <row r="7" spans="1:4" s="28" customFormat="1" x14ac:dyDescent="0.25">
      <c r="A7" s="29"/>
      <c r="B7" s="29"/>
      <c r="C7" s="85"/>
      <c r="D7" s="29"/>
    </row>
    <row r="8" spans="1:4" s="28" customFormat="1" x14ac:dyDescent="0.25">
      <c r="A8" s="29"/>
      <c r="B8" s="29"/>
      <c r="C8" s="85"/>
      <c r="D8" s="29"/>
    </row>
    <row r="9" spans="1:4" s="28" customFormat="1" x14ac:dyDescent="0.25">
      <c r="A9" s="29"/>
      <c r="B9" s="29"/>
      <c r="C9" s="85"/>
      <c r="D9" s="29"/>
    </row>
    <row r="10" spans="1:4" s="28" customFormat="1" x14ac:dyDescent="0.25">
      <c r="A10" s="29"/>
      <c r="B10" s="29"/>
      <c r="C10" s="85"/>
      <c r="D10" s="29"/>
    </row>
    <row r="11" spans="1:4" s="28" customFormat="1" x14ac:dyDescent="0.25">
      <c r="A11" s="38" t="s">
        <v>115</v>
      </c>
      <c r="B11" s="29"/>
      <c r="C11" s="85"/>
      <c r="D11" s="29"/>
    </row>
    <row r="12" spans="1:4" s="28" customFormat="1" x14ac:dyDescent="0.25">
      <c r="A12" s="38" t="s">
        <v>108</v>
      </c>
      <c r="B12" s="29"/>
      <c r="C12" s="4"/>
      <c r="D12" s="29"/>
    </row>
    <row r="13" spans="1:4" s="28" customFormat="1" x14ac:dyDescent="0.25">
      <c r="A13" s="29"/>
      <c r="B13" s="4"/>
      <c r="C13" s="88"/>
      <c r="D13" s="4"/>
    </row>
    <row r="14" spans="1:4" s="28" customFormat="1" ht="22.5" customHeight="1" x14ac:dyDescent="0.25">
      <c r="A14" s="100" t="s">
        <v>145</v>
      </c>
      <c r="B14" s="100"/>
      <c r="C14" s="88"/>
      <c r="D14" s="4"/>
    </row>
    <row r="15" spans="1:4" s="28" customFormat="1" x14ac:dyDescent="0.25">
      <c r="A15" s="100"/>
      <c r="B15" s="100"/>
      <c r="C15" s="88"/>
      <c r="D15" s="4"/>
    </row>
    <row r="16" spans="1:4" s="28" customFormat="1" x14ac:dyDescent="0.25">
      <c r="A16" s="89"/>
      <c r="B16" s="89"/>
      <c r="C16" s="88"/>
      <c r="D16" s="4"/>
    </row>
    <row r="17" spans="1:4" ht="20.25" customHeight="1" x14ac:dyDescent="0.25">
      <c r="A17" s="90" t="s">
        <v>1</v>
      </c>
      <c r="B17" s="90" t="s">
        <v>0</v>
      </c>
      <c r="C17" s="29"/>
      <c r="D17" s="29"/>
    </row>
    <row r="18" spans="1:4" x14ac:dyDescent="0.25">
      <c r="A18" s="91" t="s">
        <v>161</v>
      </c>
      <c r="B18" s="91">
        <v>450</v>
      </c>
      <c r="C18" s="29"/>
      <c r="D18" s="29"/>
    </row>
    <row r="19" spans="1:4" x14ac:dyDescent="0.25">
      <c r="A19" s="91" t="s">
        <v>160</v>
      </c>
      <c r="B19" s="91">
        <v>440</v>
      </c>
      <c r="C19" s="29"/>
      <c r="D19" s="29"/>
    </row>
    <row r="20" spans="1:4" x14ac:dyDescent="0.25">
      <c r="A20" s="91" t="s">
        <v>159</v>
      </c>
      <c r="B20" s="91">
        <v>420</v>
      </c>
      <c r="C20" s="29"/>
      <c r="D20" s="29"/>
    </row>
    <row r="21" spans="1:4" x14ac:dyDescent="0.25">
      <c r="A21" s="91" t="s">
        <v>158</v>
      </c>
      <c r="B21" s="91">
        <v>390</v>
      </c>
      <c r="C21" s="29"/>
      <c r="D21" s="29"/>
    </row>
    <row r="22" spans="1:4" x14ac:dyDescent="0.25">
      <c r="A22" s="91" t="s">
        <v>157</v>
      </c>
      <c r="B22" s="91">
        <v>350</v>
      </c>
      <c r="C22" s="29"/>
      <c r="D22" s="29"/>
    </row>
    <row r="23" spans="1:4" x14ac:dyDescent="0.25">
      <c r="A23" s="91" t="s">
        <v>156</v>
      </c>
      <c r="B23" s="91">
        <v>300</v>
      </c>
      <c r="C23" s="29"/>
      <c r="D23" s="29"/>
    </row>
    <row r="24" spans="1:4" x14ac:dyDescent="0.25">
      <c r="A24" s="91" t="s">
        <v>155</v>
      </c>
      <c r="B24" s="91">
        <v>250</v>
      </c>
      <c r="C24" s="29"/>
      <c r="D24" s="29"/>
    </row>
    <row r="25" spans="1:4" x14ac:dyDescent="0.25">
      <c r="A25" s="91" t="s">
        <v>154</v>
      </c>
      <c r="B25" s="91">
        <v>200</v>
      </c>
      <c r="C25" s="29"/>
      <c r="D25" s="29"/>
    </row>
    <row r="26" spans="1:4" x14ac:dyDescent="0.25">
      <c r="A26" s="91" t="s">
        <v>153</v>
      </c>
      <c r="B26" s="91">
        <v>150</v>
      </c>
      <c r="C26" s="29"/>
      <c r="D26" s="29"/>
    </row>
    <row r="27" spans="1:4" x14ac:dyDescent="0.25">
      <c r="A27" s="91" t="s">
        <v>152</v>
      </c>
      <c r="B27" s="91">
        <v>90</v>
      </c>
      <c r="C27" s="29"/>
      <c r="D27" s="29"/>
    </row>
    <row r="28" spans="1:4" x14ac:dyDescent="0.25">
      <c r="A28" s="91" t="s">
        <v>146</v>
      </c>
      <c r="B28" s="91">
        <v>60</v>
      </c>
      <c r="C28" s="29"/>
      <c r="D28" s="29"/>
    </row>
    <row r="29" spans="1:4" x14ac:dyDescent="0.25">
      <c r="A29" s="91" t="s">
        <v>151</v>
      </c>
      <c r="B29" s="91">
        <v>50</v>
      </c>
      <c r="C29" s="29"/>
      <c r="D29" s="29"/>
    </row>
    <row r="30" spans="1:4" x14ac:dyDescent="0.25">
      <c r="A30" s="91" t="s">
        <v>147</v>
      </c>
      <c r="B30" s="91">
        <v>30</v>
      </c>
      <c r="C30" s="29"/>
      <c r="D30" s="29"/>
    </row>
    <row r="31" spans="1:4" x14ac:dyDescent="0.25">
      <c r="A31" s="91" t="s">
        <v>148</v>
      </c>
      <c r="B31" s="91">
        <v>20</v>
      </c>
      <c r="C31" s="29"/>
      <c r="D31" s="29"/>
    </row>
    <row r="32" spans="1:4" x14ac:dyDescent="0.25">
      <c r="A32" s="91" t="s">
        <v>149</v>
      </c>
      <c r="B32" s="91">
        <v>10</v>
      </c>
      <c r="C32" s="29"/>
      <c r="D32" s="29"/>
    </row>
    <row r="33" spans="1:4" x14ac:dyDescent="0.25">
      <c r="A33" s="91" t="s">
        <v>150</v>
      </c>
      <c r="B33" s="91">
        <v>5</v>
      </c>
      <c r="C33" s="29"/>
      <c r="D33" s="29"/>
    </row>
    <row r="34" spans="1:4" x14ac:dyDescent="0.25">
      <c r="A34" s="91" t="s">
        <v>162</v>
      </c>
      <c r="B34" s="91">
        <v>5</v>
      </c>
      <c r="C34" s="29"/>
      <c r="D34" s="29"/>
    </row>
    <row r="35" spans="1:4" x14ac:dyDescent="0.25">
      <c r="A35" s="85"/>
      <c r="B35" s="92"/>
      <c r="C35" s="29"/>
      <c r="D35" s="29"/>
    </row>
    <row r="36" spans="1:4" x14ac:dyDescent="0.25">
      <c r="A36" s="85"/>
      <c r="B36" s="92"/>
      <c r="C36" s="29"/>
      <c r="D36" s="29"/>
    </row>
    <row r="37" spans="1:4" x14ac:dyDescent="0.25">
      <c r="A37" s="85"/>
      <c r="B37" s="92"/>
      <c r="C37" s="29"/>
      <c r="D37" s="29"/>
    </row>
    <row r="38" spans="1:4" x14ac:dyDescent="0.25">
      <c r="A38" s="85"/>
      <c r="B38" s="92"/>
      <c r="C38" s="29"/>
      <c r="D38" s="29"/>
    </row>
    <row r="39" spans="1:4" x14ac:dyDescent="0.25">
      <c r="A39" s="85"/>
      <c r="B39" s="92"/>
      <c r="C39" s="29"/>
      <c r="D39" s="29"/>
    </row>
    <row r="40" spans="1:4" x14ac:dyDescent="0.25">
      <c r="B40" s="1"/>
      <c r="C40" s="28"/>
      <c r="D40" s="28"/>
    </row>
    <row r="41" spans="1:4" x14ac:dyDescent="0.25">
      <c r="B41" s="1"/>
      <c r="C41" s="28"/>
      <c r="D41" s="28"/>
    </row>
    <row r="42" spans="1:4" x14ac:dyDescent="0.25">
      <c r="B42" s="1"/>
      <c r="C42" s="28"/>
      <c r="D42" s="28"/>
    </row>
    <row r="43" spans="1:4" x14ac:dyDescent="0.25">
      <c r="B43" s="1"/>
    </row>
    <row r="44" spans="1:4" x14ac:dyDescent="0.25">
      <c r="B44" s="1"/>
    </row>
    <row r="45" spans="1:4" x14ac:dyDescent="0.25">
      <c r="B45" s="1"/>
    </row>
    <row r="46" spans="1:4" x14ac:dyDescent="0.25">
      <c r="B46" s="1"/>
    </row>
    <row r="47" spans="1:4" x14ac:dyDescent="0.25">
      <c r="B47" s="1"/>
    </row>
    <row r="48" spans="1:4" x14ac:dyDescent="0.25">
      <c r="B48" s="1"/>
    </row>
    <row r="49" spans="2:2" x14ac:dyDescent="0.25">
      <c r="B49" s="1"/>
    </row>
    <row r="50" spans="2:2" x14ac:dyDescent="0.25">
      <c r="B50" s="1"/>
    </row>
    <row r="51" spans="2:2" x14ac:dyDescent="0.25">
      <c r="B51" s="1"/>
    </row>
    <row r="52" spans="2:2" x14ac:dyDescent="0.25">
      <c r="B52" s="1"/>
    </row>
    <row r="53" spans="2:2" x14ac:dyDescent="0.25">
      <c r="B53" s="1"/>
    </row>
    <row r="54" spans="2:2" x14ac:dyDescent="0.25">
      <c r="B54" s="1"/>
    </row>
    <row r="55" spans="2:2" x14ac:dyDescent="0.25">
      <c r="B55" s="1"/>
    </row>
    <row r="56" spans="2:2" x14ac:dyDescent="0.25">
      <c r="B56" s="1"/>
    </row>
  </sheetData>
  <mergeCells count="1">
    <mergeCell ref="A14:B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1:G98"/>
  <sheetViews>
    <sheetView tabSelected="1" view="pageBreakPreview" topLeftCell="C44" zoomScale="115" zoomScaleNormal="70" zoomScaleSheetLayoutView="115" workbookViewId="0">
      <selection activeCell="E46" sqref="E46"/>
    </sheetView>
  </sheetViews>
  <sheetFormatPr baseColWidth="10" defaultRowHeight="15" x14ac:dyDescent="0.25"/>
  <cols>
    <col min="1" max="1" width="0" hidden="1" customWidth="1"/>
    <col min="2" max="2" width="40.42578125" hidden="1" customWidth="1"/>
    <col min="3" max="3" width="12.140625" style="3" customWidth="1"/>
    <col min="4" max="4" width="26" style="4" customWidth="1"/>
    <col min="5" max="5" width="82.140625" style="5" customWidth="1"/>
    <col min="6" max="6" width="58.42578125" customWidth="1"/>
    <col min="7" max="7" width="30.140625" style="6" customWidth="1"/>
    <col min="8" max="8" width="28.28515625" customWidth="1"/>
  </cols>
  <sheetData>
    <row r="11" spans="2:7" x14ac:dyDescent="0.25">
      <c r="C11" s="101" t="s">
        <v>115</v>
      </c>
      <c r="D11" s="101"/>
      <c r="E11" s="101"/>
      <c r="F11" s="101"/>
    </row>
    <row r="12" spans="2:7" x14ac:dyDescent="0.25">
      <c r="C12" s="101" t="s">
        <v>2</v>
      </c>
      <c r="D12" s="101"/>
      <c r="E12" s="101"/>
      <c r="F12" s="101"/>
    </row>
    <row r="14" spans="2:7" ht="39" customHeight="1" x14ac:dyDescent="0.25">
      <c r="C14" s="7" t="s">
        <v>3</v>
      </c>
      <c r="D14" s="8" t="s">
        <v>4</v>
      </c>
      <c r="E14" s="9" t="s">
        <v>5</v>
      </c>
      <c r="F14" s="10" t="s">
        <v>6</v>
      </c>
      <c r="G14" s="10" t="s">
        <v>7</v>
      </c>
    </row>
    <row r="15" spans="2:7" ht="39" customHeight="1" x14ac:dyDescent="0.25">
      <c r="C15" s="104" t="s">
        <v>8</v>
      </c>
      <c r="D15" s="104"/>
      <c r="E15" s="104"/>
      <c r="F15" s="104"/>
      <c r="G15" s="11"/>
    </row>
    <row r="16" spans="2:7" ht="41.45" customHeight="1" x14ac:dyDescent="0.25">
      <c r="B16" s="12" t="s">
        <v>9</v>
      </c>
      <c r="C16" s="102" t="s">
        <v>120</v>
      </c>
      <c r="D16" s="103"/>
      <c r="E16" s="103"/>
      <c r="F16" s="103"/>
      <c r="G16" s="11"/>
    </row>
    <row r="17" spans="2:7" ht="42.75" x14ac:dyDescent="0.25">
      <c r="C17" s="13" t="s">
        <v>10</v>
      </c>
      <c r="D17" s="13" t="s">
        <v>11</v>
      </c>
      <c r="E17" s="56" t="s">
        <v>121</v>
      </c>
      <c r="F17" s="41" t="s">
        <v>12</v>
      </c>
      <c r="G17" s="15"/>
    </row>
    <row r="18" spans="2:7" ht="99.75" x14ac:dyDescent="0.25">
      <c r="C18" s="13" t="s">
        <v>13</v>
      </c>
      <c r="D18" s="13" t="s">
        <v>11</v>
      </c>
      <c r="E18" s="56" t="s">
        <v>122</v>
      </c>
      <c r="F18" s="41" t="s">
        <v>12</v>
      </c>
      <c r="G18" s="15"/>
    </row>
    <row r="19" spans="2:7" ht="71.25" x14ac:dyDescent="0.25">
      <c r="C19" s="13" t="s">
        <v>14</v>
      </c>
      <c r="D19" s="13" t="s">
        <v>11</v>
      </c>
      <c r="E19" s="32" t="s">
        <v>181</v>
      </c>
      <c r="F19" s="41" t="s">
        <v>12</v>
      </c>
      <c r="G19" s="15"/>
    </row>
    <row r="20" spans="2:7" ht="57" x14ac:dyDescent="0.25">
      <c r="C20" s="13" t="s">
        <v>15</v>
      </c>
      <c r="D20" s="13" t="s">
        <v>16</v>
      </c>
      <c r="E20" s="56" t="s">
        <v>123</v>
      </c>
      <c r="F20" s="41" t="s">
        <v>17</v>
      </c>
      <c r="G20" s="15"/>
    </row>
    <row r="21" spans="2:7" ht="38.25" x14ac:dyDescent="0.25">
      <c r="C21" s="13" t="s">
        <v>18</v>
      </c>
      <c r="D21" s="13" t="s">
        <v>16</v>
      </c>
      <c r="E21" s="56" t="s">
        <v>163</v>
      </c>
      <c r="F21" s="41" t="s">
        <v>17</v>
      </c>
      <c r="G21" s="15"/>
    </row>
    <row r="22" spans="2:7" ht="54" customHeight="1" x14ac:dyDescent="0.25">
      <c r="C22" s="13" t="s">
        <v>19</v>
      </c>
      <c r="D22" s="13" t="s">
        <v>16</v>
      </c>
      <c r="E22" s="56" t="s">
        <v>124</v>
      </c>
      <c r="F22" s="41" t="s">
        <v>20</v>
      </c>
      <c r="G22" s="15"/>
    </row>
    <row r="23" spans="2:7" ht="54" customHeight="1" x14ac:dyDescent="0.25">
      <c r="C23" s="13" t="s">
        <v>21</v>
      </c>
      <c r="D23" s="13" t="s">
        <v>11</v>
      </c>
      <c r="E23" s="57" t="s">
        <v>182</v>
      </c>
      <c r="F23" s="41" t="s">
        <v>12</v>
      </c>
      <c r="G23" s="15"/>
    </row>
    <row r="24" spans="2:7" ht="99.75" x14ac:dyDescent="0.25">
      <c r="C24" s="13" t="s">
        <v>22</v>
      </c>
      <c r="D24" s="13" t="s">
        <v>16</v>
      </c>
      <c r="E24" s="32" t="s">
        <v>164</v>
      </c>
      <c r="F24" s="17" t="s">
        <v>17</v>
      </c>
      <c r="G24" s="15"/>
    </row>
    <row r="25" spans="2:7" ht="57" customHeight="1" x14ac:dyDescent="0.25">
      <c r="B25" s="12" t="s">
        <v>23</v>
      </c>
      <c r="C25" s="105" t="s">
        <v>109</v>
      </c>
      <c r="D25" s="103"/>
      <c r="E25" s="103"/>
      <c r="F25" s="103"/>
      <c r="G25" s="11"/>
    </row>
    <row r="26" spans="2:7" ht="57" x14ac:dyDescent="0.25">
      <c r="C26" s="19" t="s">
        <v>24</v>
      </c>
      <c r="D26" s="59" t="s">
        <v>11</v>
      </c>
      <c r="E26" s="14" t="s">
        <v>169</v>
      </c>
      <c r="F26" s="41" t="s">
        <v>12</v>
      </c>
      <c r="G26" s="15"/>
    </row>
    <row r="27" spans="2:7" ht="42.75" x14ac:dyDescent="0.25">
      <c r="C27" s="19" t="s">
        <v>25</v>
      </c>
      <c r="D27" s="58" t="s">
        <v>11</v>
      </c>
      <c r="E27" s="14" t="s">
        <v>180</v>
      </c>
      <c r="F27" s="41" t="s">
        <v>12</v>
      </c>
      <c r="G27" s="15"/>
    </row>
    <row r="28" spans="2:7" ht="45" x14ac:dyDescent="0.25">
      <c r="C28" s="19" t="s">
        <v>26</v>
      </c>
      <c r="D28" s="58" t="s">
        <v>16</v>
      </c>
      <c r="E28" s="65" t="s">
        <v>27</v>
      </c>
      <c r="F28" s="18" t="s">
        <v>17</v>
      </c>
      <c r="G28" s="15"/>
    </row>
    <row r="29" spans="2:7" ht="56.1" customHeight="1" x14ac:dyDescent="0.25">
      <c r="B29" s="12" t="s">
        <v>28</v>
      </c>
      <c r="C29" s="102" t="s">
        <v>29</v>
      </c>
      <c r="D29" s="103"/>
      <c r="E29" s="103"/>
      <c r="F29" s="103"/>
      <c r="G29" s="11"/>
    </row>
    <row r="30" spans="2:7" ht="38.25" x14ac:dyDescent="0.25">
      <c r="C30" s="19" t="s">
        <v>30</v>
      </c>
      <c r="D30" s="19" t="s">
        <v>11</v>
      </c>
      <c r="E30" s="57" t="s">
        <v>179</v>
      </c>
      <c r="F30" s="41" t="s">
        <v>12</v>
      </c>
      <c r="G30" s="15"/>
    </row>
    <row r="31" spans="2:7" ht="45" x14ac:dyDescent="0.25">
      <c r="C31" s="19" t="s">
        <v>31</v>
      </c>
      <c r="D31" s="19" t="s">
        <v>16</v>
      </c>
      <c r="E31" s="32" t="s">
        <v>113</v>
      </c>
      <c r="F31" s="18" t="s">
        <v>17</v>
      </c>
      <c r="G31" s="15"/>
    </row>
    <row r="32" spans="2:7" ht="45" x14ac:dyDescent="0.25">
      <c r="C32" s="19" t="s">
        <v>32</v>
      </c>
      <c r="D32" s="19" t="s">
        <v>16</v>
      </c>
      <c r="E32" s="56" t="s">
        <v>165</v>
      </c>
      <c r="F32" s="18" t="s">
        <v>17</v>
      </c>
      <c r="G32" s="15"/>
    </row>
    <row r="33" spans="2:7" ht="45" x14ac:dyDescent="0.25">
      <c r="C33" s="19" t="s">
        <v>33</v>
      </c>
      <c r="D33" s="19" t="s">
        <v>16</v>
      </c>
      <c r="E33" s="56" t="s">
        <v>101</v>
      </c>
      <c r="F33" s="18" t="s">
        <v>17</v>
      </c>
      <c r="G33" s="15"/>
    </row>
    <row r="34" spans="2:7" ht="51" customHeight="1" x14ac:dyDescent="0.25">
      <c r="C34" s="104" t="s">
        <v>34</v>
      </c>
      <c r="D34" s="104"/>
      <c r="E34" s="104"/>
      <c r="F34" s="104"/>
      <c r="G34" s="11"/>
    </row>
    <row r="35" spans="2:7" ht="69" customHeight="1" x14ac:dyDescent="0.25">
      <c r="B35" s="12" t="s">
        <v>35</v>
      </c>
      <c r="C35" s="102" t="s">
        <v>125</v>
      </c>
      <c r="D35" s="103"/>
      <c r="E35" s="103"/>
      <c r="F35" s="103"/>
      <c r="G35" s="11"/>
    </row>
    <row r="36" spans="2:7" ht="188.25" customHeight="1" x14ac:dyDescent="0.25">
      <c r="C36" s="19" t="s">
        <v>36</v>
      </c>
      <c r="D36" s="16" t="s">
        <v>11</v>
      </c>
      <c r="E36" s="32" t="s">
        <v>193</v>
      </c>
      <c r="F36" s="41" t="s">
        <v>188</v>
      </c>
      <c r="G36" s="20"/>
    </row>
    <row r="37" spans="2:7" ht="222" customHeight="1" x14ac:dyDescent="0.25">
      <c r="C37" s="19" t="s">
        <v>37</v>
      </c>
      <c r="D37" s="16" t="s">
        <v>11</v>
      </c>
      <c r="E37" s="32" t="s">
        <v>176</v>
      </c>
      <c r="F37" s="41" t="s">
        <v>188</v>
      </c>
      <c r="G37" s="20"/>
    </row>
    <row r="38" spans="2:7" ht="128.25" x14ac:dyDescent="0.25">
      <c r="C38" s="19" t="s">
        <v>38</v>
      </c>
      <c r="D38" s="16" t="s">
        <v>11</v>
      </c>
      <c r="E38" s="32" t="s">
        <v>183</v>
      </c>
      <c r="F38" s="41" t="s">
        <v>188</v>
      </c>
      <c r="G38" s="20"/>
    </row>
    <row r="39" spans="2:7" ht="156.75" x14ac:dyDescent="0.25">
      <c r="C39" s="19" t="s">
        <v>39</v>
      </c>
      <c r="D39" s="16" t="s">
        <v>11</v>
      </c>
      <c r="E39" s="56" t="s">
        <v>177</v>
      </c>
      <c r="F39" s="41" t="s">
        <v>188</v>
      </c>
      <c r="G39" s="20"/>
    </row>
    <row r="40" spans="2:7" ht="126.75" customHeight="1" x14ac:dyDescent="0.25">
      <c r="C40" s="19" t="s">
        <v>40</v>
      </c>
      <c r="D40" s="16" t="s">
        <v>11</v>
      </c>
      <c r="E40" s="56" t="s">
        <v>178</v>
      </c>
      <c r="F40" s="41" t="s">
        <v>188</v>
      </c>
      <c r="G40" s="20"/>
    </row>
    <row r="41" spans="2:7" ht="124.5" customHeight="1" x14ac:dyDescent="0.25">
      <c r="C41" s="19" t="s">
        <v>41</v>
      </c>
      <c r="D41" s="16" t="s">
        <v>11</v>
      </c>
      <c r="E41" s="14" t="s">
        <v>112</v>
      </c>
      <c r="F41" s="41" t="s">
        <v>188</v>
      </c>
      <c r="G41" s="20"/>
    </row>
    <row r="42" spans="2:7" ht="152.25" customHeight="1" x14ac:dyDescent="0.25">
      <c r="C42" s="19" t="s">
        <v>42</v>
      </c>
      <c r="D42" s="16" t="s">
        <v>11</v>
      </c>
      <c r="E42" s="56" t="s">
        <v>43</v>
      </c>
      <c r="F42" s="41" t="s">
        <v>188</v>
      </c>
      <c r="G42" s="20"/>
    </row>
    <row r="43" spans="2:7" ht="53.1" customHeight="1" x14ac:dyDescent="0.25">
      <c r="B43" s="12" t="s">
        <v>44</v>
      </c>
      <c r="C43" s="102" t="s">
        <v>143</v>
      </c>
      <c r="D43" s="103"/>
      <c r="E43" s="103"/>
      <c r="F43" s="103"/>
      <c r="G43" s="11"/>
    </row>
    <row r="44" spans="2:7" s="28" customFormat="1" ht="102" x14ac:dyDescent="0.25">
      <c r="B44" s="93"/>
      <c r="C44" s="19" t="s">
        <v>190</v>
      </c>
      <c r="D44" s="19" t="s">
        <v>11</v>
      </c>
      <c r="E44" s="56" t="s">
        <v>192</v>
      </c>
      <c r="F44" s="41" t="s">
        <v>188</v>
      </c>
      <c r="G44" s="97"/>
    </row>
    <row r="45" spans="2:7" s="28" customFormat="1" ht="102" x14ac:dyDescent="0.25">
      <c r="B45" s="93"/>
      <c r="C45" s="19" t="s">
        <v>191</v>
      </c>
      <c r="D45" s="19" t="s">
        <v>11</v>
      </c>
      <c r="E45" s="56" t="s">
        <v>194</v>
      </c>
      <c r="F45" s="41" t="s">
        <v>188</v>
      </c>
      <c r="G45" s="97"/>
    </row>
    <row r="46" spans="2:7" ht="122.25" customHeight="1" x14ac:dyDescent="0.25">
      <c r="C46" s="19" t="s">
        <v>45</v>
      </c>
      <c r="D46" s="16" t="s">
        <v>11</v>
      </c>
      <c r="E46" s="56" t="s">
        <v>46</v>
      </c>
      <c r="F46" s="41" t="s">
        <v>187</v>
      </c>
      <c r="G46" s="20"/>
    </row>
    <row r="47" spans="2:7" ht="123" customHeight="1" x14ac:dyDescent="0.25">
      <c r="C47" s="19" t="s">
        <v>47</v>
      </c>
      <c r="D47" s="27" t="s">
        <v>11</v>
      </c>
      <c r="E47" s="56" t="s">
        <v>174</v>
      </c>
      <c r="F47" s="41" t="s">
        <v>187</v>
      </c>
      <c r="G47" s="20"/>
    </row>
    <row r="48" spans="2:7" ht="32.25" customHeight="1" x14ac:dyDescent="0.25">
      <c r="C48" s="19" t="s">
        <v>48</v>
      </c>
      <c r="D48" s="27" t="s">
        <v>11</v>
      </c>
      <c r="E48" s="56" t="s">
        <v>49</v>
      </c>
      <c r="F48" s="41" t="s">
        <v>12</v>
      </c>
      <c r="G48" s="15"/>
    </row>
    <row r="49" spans="2:7" ht="70.5" customHeight="1" x14ac:dyDescent="0.25">
      <c r="C49" s="19" t="s">
        <v>50</v>
      </c>
      <c r="D49" s="16" t="s">
        <v>11</v>
      </c>
      <c r="E49" s="56" t="s">
        <v>51</v>
      </c>
      <c r="F49" s="41" t="s">
        <v>187</v>
      </c>
      <c r="G49" s="20"/>
    </row>
    <row r="50" spans="2:7" ht="28.5" x14ac:dyDescent="0.25">
      <c r="C50" s="19" t="s">
        <v>52</v>
      </c>
      <c r="D50" s="16" t="s">
        <v>11</v>
      </c>
      <c r="E50" s="56" t="s">
        <v>127</v>
      </c>
      <c r="F50" s="41" t="s">
        <v>12</v>
      </c>
      <c r="G50" s="15"/>
    </row>
    <row r="51" spans="2:7" ht="57" x14ac:dyDescent="0.25">
      <c r="C51" s="19" t="s">
        <v>53</v>
      </c>
      <c r="D51" s="27" t="s">
        <v>11</v>
      </c>
      <c r="E51" s="56" t="s">
        <v>128</v>
      </c>
      <c r="F51" s="41" t="s">
        <v>12</v>
      </c>
      <c r="G51" s="15"/>
    </row>
    <row r="52" spans="2:7" ht="85.5" x14ac:dyDescent="0.25">
      <c r="C52" s="19" t="s">
        <v>54</v>
      </c>
      <c r="D52" s="16" t="s">
        <v>11</v>
      </c>
      <c r="E52" s="14" t="s">
        <v>166</v>
      </c>
      <c r="F52" s="41" t="s">
        <v>12</v>
      </c>
      <c r="G52" s="15"/>
    </row>
    <row r="53" spans="2:7" ht="42.75" x14ac:dyDescent="0.25">
      <c r="C53" s="19" t="s">
        <v>55</v>
      </c>
      <c r="D53" s="16" t="s">
        <v>11</v>
      </c>
      <c r="E53" s="14" t="s">
        <v>175</v>
      </c>
      <c r="F53" s="41" t="s">
        <v>12</v>
      </c>
      <c r="G53" s="15"/>
    </row>
    <row r="54" spans="2:7" ht="45.6" customHeight="1" x14ac:dyDescent="0.25">
      <c r="B54" s="21" t="s">
        <v>56</v>
      </c>
      <c r="C54" s="102" t="s">
        <v>129</v>
      </c>
      <c r="D54" s="103"/>
      <c r="E54" s="103"/>
      <c r="F54" s="103"/>
      <c r="G54" s="22"/>
    </row>
    <row r="55" spans="2:7" ht="28.5" x14ac:dyDescent="0.25">
      <c r="C55" s="19" t="s">
        <v>57</v>
      </c>
      <c r="D55" s="19" t="s">
        <v>11</v>
      </c>
      <c r="E55" s="60" t="s">
        <v>130</v>
      </c>
      <c r="F55" s="41" t="s">
        <v>12</v>
      </c>
      <c r="G55" s="15"/>
    </row>
    <row r="56" spans="2:7" ht="71.25" x14ac:dyDescent="0.25">
      <c r="C56" s="19" t="s">
        <v>58</v>
      </c>
      <c r="D56" s="19" t="s">
        <v>11</v>
      </c>
      <c r="E56" s="14" t="s">
        <v>131</v>
      </c>
      <c r="F56" s="41" t="s">
        <v>12</v>
      </c>
      <c r="G56" s="15"/>
    </row>
    <row r="57" spans="2:7" ht="57" x14ac:dyDescent="0.25">
      <c r="C57" s="19" t="s">
        <v>59</v>
      </c>
      <c r="D57" s="19" t="s">
        <v>11</v>
      </c>
      <c r="E57" s="14" t="s">
        <v>60</v>
      </c>
      <c r="F57" s="41" t="s">
        <v>12</v>
      </c>
      <c r="G57" s="15"/>
    </row>
    <row r="58" spans="2:7" ht="42.75" customHeight="1" x14ac:dyDescent="0.25">
      <c r="B58" s="12" t="s">
        <v>61</v>
      </c>
      <c r="C58" s="102" t="s">
        <v>132</v>
      </c>
      <c r="D58" s="103"/>
      <c r="E58" s="103"/>
      <c r="F58" s="103"/>
      <c r="G58" s="22"/>
    </row>
    <row r="59" spans="2:7" ht="40.5" customHeight="1" x14ac:dyDescent="0.25">
      <c r="C59" s="19" t="s">
        <v>62</v>
      </c>
      <c r="D59" s="19" t="s">
        <v>11</v>
      </c>
      <c r="E59" s="57" t="s">
        <v>173</v>
      </c>
      <c r="F59" s="41" t="s">
        <v>12</v>
      </c>
      <c r="G59" s="15"/>
    </row>
    <row r="60" spans="2:7" ht="40.5" customHeight="1" x14ac:dyDescent="0.25">
      <c r="C60" s="19" t="s">
        <v>64</v>
      </c>
      <c r="D60" s="19" t="s">
        <v>16</v>
      </c>
      <c r="E60" s="44" t="s">
        <v>65</v>
      </c>
      <c r="F60" s="45" t="s">
        <v>17</v>
      </c>
      <c r="G60" s="15"/>
    </row>
    <row r="61" spans="2:7" ht="38.25" x14ac:dyDescent="0.25">
      <c r="C61" s="19" t="s">
        <v>66</v>
      </c>
      <c r="D61" s="23" t="s">
        <v>16</v>
      </c>
      <c r="E61" s="44" t="s">
        <v>67</v>
      </c>
      <c r="F61" s="45" t="s">
        <v>17</v>
      </c>
      <c r="G61" s="15"/>
    </row>
    <row r="62" spans="2:7" ht="38.25" x14ac:dyDescent="0.25">
      <c r="C62" s="19" t="s">
        <v>102</v>
      </c>
      <c r="D62" s="8" t="s">
        <v>16</v>
      </c>
      <c r="E62" s="48" t="s">
        <v>133</v>
      </c>
      <c r="F62" s="45" t="s">
        <v>17</v>
      </c>
      <c r="G62" s="15"/>
    </row>
    <row r="63" spans="2:7" ht="38.25" x14ac:dyDescent="0.25">
      <c r="C63" s="19" t="s">
        <v>68</v>
      </c>
      <c r="D63" s="24" t="s">
        <v>16</v>
      </c>
      <c r="E63" s="66" t="s">
        <v>70</v>
      </c>
      <c r="F63" s="45" t="s">
        <v>17</v>
      </c>
      <c r="G63" s="15"/>
    </row>
    <row r="64" spans="2:7" ht="53.1" customHeight="1" x14ac:dyDescent="0.25">
      <c r="B64" s="12" t="s">
        <v>71</v>
      </c>
      <c r="C64" s="102" t="s">
        <v>134</v>
      </c>
      <c r="D64" s="103"/>
      <c r="E64" s="103"/>
      <c r="F64" s="103"/>
      <c r="G64" s="22"/>
    </row>
    <row r="65" spans="2:7" ht="94.5" customHeight="1" x14ac:dyDescent="0.25">
      <c r="C65" s="19" t="s">
        <v>69</v>
      </c>
      <c r="D65" s="26" t="s">
        <v>11</v>
      </c>
      <c r="E65" s="48" t="s">
        <v>189</v>
      </c>
      <c r="F65" s="41" t="s">
        <v>12</v>
      </c>
      <c r="G65" s="15"/>
    </row>
    <row r="66" spans="2:7" ht="66" customHeight="1" x14ac:dyDescent="0.25">
      <c r="C66" s="19" t="s">
        <v>103</v>
      </c>
      <c r="D66" s="25" t="s">
        <v>16</v>
      </c>
      <c r="E66" s="57" t="s">
        <v>105</v>
      </c>
      <c r="F66" s="41" t="s">
        <v>17</v>
      </c>
      <c r="G66" s="15"/>
    </row>
    <row r="67" spans="2:7" ht="65.25" customHeight="1" x14ac:dyDescent="0.25">
      <c r="C67" s="19" t="s">
        <v>104</v>
      </c>
      <c r="D67" s="26" t="s">
        <v>11</v>
      </c>
      <c r="E67" s="57" t="s">
        <v>75</v>
      </c>
      <c r="F67" s="41" t="s">
        <v>187</v>
      </c>
      <c r="G67" s="20"/>
    </row>
    <row r="68" spans="2:7" ht="38.25" x14ac:dyDescent="0.25">
      <c r="C68" s="19" t="s">
        <v>72</v>
      </c>
      <c r="D68" s="26" t="s">
        <v>11</v>
      </c>
      <c r="E68" s="48" t="s">
        <v>172</v>
      </c>
      <c r="F68" s="41" t="s">
        <v>12</v>
      </c>
      <c r="G68" s="15"/>
    </row>
    <row r="69" spans="2:7" ht="59.45" customHeight="1" x14ac:dyDescent="0.25">
      <c r="B69" s="12" t="s">
        <v>77</v>
      </c>
      <c r="C69" s="106" t="s">
        <v>135</v>
      </c>
      <c r="D69" s="107"/>
      <c r="E69" s="107"/>
      <c r="F69" s="107"/>
      <c r="G69" s="22"/>
    </row>
    <row r="70" spans="2:7" ht="25.5" x14ac:dyDescent="0.25">
      <c r="C70" s="46" t="s">
        <v>73</v>
      </c>
      <c r="D70" s="67" t="s">
        <v>11</v>
      </c>
      <c r="E70" s="57" t="s">
        <v>136</v>
      </c>
      <c r="F70" s="41" t="s">
        <v>12</v>
      </c>
      <c r="G70" s="15"/>
    </row>
    <row r="71" spans="2:7" ht="63.75" x14ac:dyDescent="0.25">
      <c r="C71" s="46" t="s">
        <v>74</v>
      </c>
      <c r="D71" s="55" t="s">
        <v>16</v>
      </c>
      <c r="E71" s="57" t="s">
        <v>167</v>
      </c>
      <c r="F71" s="47" t="s">
        <v>17</v>
      </c>
      <c r="G71" s="15"/>
    </row>
    <row r="72" spans="2:7" ht="86.25" customHeight="1" x14ac:dyDescent="0.25">
      <c r="C72" s="46" t="s">
        <v>76</v>
      </c>
      <c r="D72" s="46" t="s">
        <v>11</v>
      </c>
      <c r="E72" s="57" t="s">
        <v>184</v>
      </c>
      <c r="F72" s="41" t="s">
        <v>187</v>
      </c>
      <c r="G72" s="68"/>
    </row>
    <row r="73" spans="2:7" ht="38.25" x14ac:dyDescent="0.25">
      <c r="C73" s="46" t="s">
        <v>78</v>
      </c>
      <c r="D73" s="55" t="s">
        <v>16</v>
      </c>
      <c r="E73" s="48" t="s">
        <v>82</v>
      </c>
      <c r="F73" s="41" t="s">
        <v>17</v>
      </c>
      <c r="G73" s="15"/>
    </row>
    <row r="74" spans="2:7" ht="38.25" x14ac:dyDescent="0.25">
      <c r="C74" s="46" t="s">
        <v>79</v>
      </c>
      <c r="D74" s="55" t="s">
        <v>16</v>
      </c>
      <c r="E74" s="48" t="s">
        <v>84</v>
      </c>
      <c r="F74" s="41" t="s">
        <v>17</v>
      </c>
      <c r="G74" s="15"/>
    </row>
    <row r="75" spans="2:7" ht="38.25" x14ac:dyDescent="0.25">
      <c r="C75" s="46" t="s">
        <v>80</v>
      </c>
      <c r="D75" s="46" t="s">
        <v>11</v>
      </c>
      <c r="E75" s="48" t="s">
        <v>86</v>
      </c>
      <c r="F75" s="41" t="s">
        <v>12</v>
      </c>
      <c r="G75" s="15"/>
    </row>
    <row r="76" spans="2:7" ht="75.75" customHeight="1" x14ac:dyDescent="0.25">
      <c r="C76" s="46" t="s">
        <v>81</v>
      </c>
      <c r="D76" s="46" t="s">
        <v>11</v>
      </c>
      <c r="E76" s="57" t="s">
        <v>88</v>
      </c>
      <c r="F76" s="41" t="s">
        <v>187</v>
      </c>
      <c r="G76" s="68"/>
    </row>
    <row r="77" spans="2:7" ht="45.6" customHeight="1" x14ac:dyDescent="0.25">
      <c r="B77" s="12" t="s">
        <v>89</v>
      </c>
      <c r="C77" s="106" t="s">
        <v>137</v>
      </c>
      <c r="D77" s="107"/>
      <c r="E77" s="107"/>
      <c r="F77" s="107"/>
      <c r="G77" s="22"/>
    </row>
    <row r="78" spans="2:7" ht="51" x14ac:dyDescent="0.25">
      <c r="C78" s="49" t="s">
        <v>83</v>
      </c>
      <c r="D78" s="69" t="s">
        <v>114</v>
      </c>
      <c r="E78" s="70" t="s">
        <v>170</v>
      </c>
      <c r="F78" s="41" t="s">
        <v>144</v>
      </c>
      <c r="G78" s="68"/>
    </row>
    <row r="79" spans="2:7" ht="60.6" customHeight="1" x14ac:dyDescent="0.25">
      <c r="B79" s="12" t="s">
        <v>91</v>
      </c>
      <c r="C79" s="106" t="s">
        <v>138</v>
      </c>
      <c r="D79" s="107"/>
      <c r="E79" s="107"/>
      <c r="F79" s="107"/>
      <c r="G79" s="22"/>
    </row>
    <row r="80" spans="2:7" ht="114.75" x14ac:dyDescent="0.25">
      <c r="C80" s="55" t="s">
        <v>85</v>
      </c>
      <c r="D80" s="50" t="s">
        <v>11</v>
      </c>
      <c r="E80" s="71" t="s">
        <v>139</v>
      </c>
      <c r="F80" s="41" t="s">
        <v>187</v>
      </c>
      <c r="G80" s="68"/>
    </row>
    <row r="81" spans="1:7" ht="114.75" x14ac:dyDescent="0.25">
      <c r="A81" s="28"/>
      <c r="B81" s="64"/>
      <c r="C81" s="55" t="s">
        <v>87</v>
      </c>
      <c r="D81" s="50" t="s">
        <v>11</v>
      </c>
      <c r="E81" s="71" t="s">
        <v>140</v>
      </c>
      <c r="F81" s="41" t="s">
        <v>187</v>
      </c>
      <c r="G81" s="68"/>
    </row>
    <row r="82" spans="1:7" ht="94.5" customHeight="1" x14ac:dyDescent="0.25">
      <c r="C82" s="55" t="s">
        <v>90</v>
      </c>
      <c r="D82" s="50" t="s">
        <v>11</v>
      </c>
      <c r="E82" s="71" t="s">
        <v>141</v>
      </c>
      <c r="F82" s="41" t="s">
        <v>187</v>
      </c>
      <c r="G82" s="68"/>
    </row>
    <row r="83" spans="1:7" ht="86.25" customHeight="1" x14ac:dyDescent="0.25">
      <c r="C83" s="55" t="s">
        <v>92</v>
      </c>
      <c r="D83" s="50" t="s">
        <v>11</v>
      </c>
      <c r="E83" s="71" t="s">
        <v>111</v>
      </c>
      <c r="F83" s="41" t="s">
        <v>187</v>
      </c>
      <c r="G83" s="68"/>
    </row>
    <row r="84" spans="1:7" ht="60.6" customHeight="1" x14ac:dyDescent="0.25">
      <c r="B84" s="12" t="s">
        <v>94</v>
      </c>
      <c r="C84" s="106" t="s">
        <v>142</v>
      </c>
      <c r="D84" s="107"/>
      <c r="E84" s="107"/>
      <c r="F84" s="107"/>
      <c r="G84" s="22"/>
    </row>
    <row r="85" spans="1:7" ht="119.25" customHeight="1" x14ac:dyDescent="0.25">
      <c r="C85" s="55" t="s">
        <v>93</v>
      </c>
      <c r="D85" s="55" t="s">
        <v>11</v>
      </c>
      <c r="E85" s="71" t="s">
        <v>168</v>
      </c>
      <c r="F85" s="41" t="s">
        <v>187</v>
      </c>
      <c r="G85" s="72"/>
    </row>
    <row r="86" spans="1:7" x14ac:dyDescent="0.25">
      <c r="C86" s="51"/>
      <c r="D86" s="52"/>
      <c r="E86" s="53"/>
      <c r="F86" s="54"/>
    </row>
    <row r="91" spans="1:7" x14ac:dyDescent="0.25">
      <c r="F91" s="29"/>
    </row>
    <row r="92" spans="1:7" x14ac:dyDescent="0.25">
      <c r="F92" s="29"/>
    </row>
    <row r="93" spans="1:7" x14ac:dyDescent="0.25">
      <c r="F93" s="29"/>
    </row>
    <row r="94" spans="1:7" x14ac:dyDescent="0.25">
      <c r="F94" s="29"/>
    </row>
    <row r="95" spans="1:7" x14ac:dyDescent="0.25">
      <c r="F95" s="29"/>
    </row>
    <row r="96" spans="1:7" x14ac:dyDescent="0.25">
      <c r="F96" s="29"/>
    </row>
    <row r="97" spans="6:6" x14ac:dyDescent="0.25">
      <c r="F97" s="29"/>
    </row>
    <row r="98" spans="6:6" x14ac:dyDescent="0.25">
      <c r="F98" s="29"/>
    </row>
  </sheetData>
  <autoFilter ref="B14:G85"/>
  <mergeCells count="16">
    <mergeCell ref="C64:F64"/>
    <mergeCell ref="C69:F69"/>
    <mergeCell ref="C77:F77"/>
    <mergeCell ref="C79:F79"/>
    <mergeCell ref="C84:F84"/>
    <mergeCell ref="C58:F58"/>
    <mergeCell ref="C15:F15"/>
    <mergeCell ref="C16:F16"/>
    <mergeCell ref="C25:F25"/>
    <mergeCell ref="C29:F29"/>
    <mergeCell ref="C34:F34"/>
    <mergeCell ref="C11:F11"/>
    <mergeCell ref="C12:F12"/>
    <mergeCell ref="C35:F35"/>
    <mergeCell ref="C43:F43"/>
    <mergeCell ref="C54:F54"/>
  </mergeCells>
  <pageMargins left="0.25" right="0.25" top="0.75" bottom="0.75" header="0.3" footer="0.3"/>
  <pageSetup paperSize="8"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83"/>
  <sheetViews>
    <sheetView topLeftCell="C39" zoomScaleNormal="100" workbookViewId="0">
      <selection activeCell="F45" sqref="F45"/>
    </sheetView>
  </sheetViews>
  <sheetFormatPr baseColWidth="10" defaultRowHeight="15" x14ac:dyDescent="0.25"/>
  <cols>
    <col min="1" max="1" width="0" hidden="1" customWidth="1"/>
    <col min="2" max="2" width="40.42578125" hidden="1" customWidth="1"/>
    <col min="3" max="3" width="12.140625" style="30" customWidth="1"/>
    <col min="4" max="4" width="18.85546875" style="4" customWidth="1"/>
    <col min="5" max="5" width="80.7109375" style="29" customWidth="1"/>
    <col min="6" max="6" width="54.5703125" style="29" customWidth="1"/>
    <col min="7" max="7" width="18.85546875" style="84" customWidth="1"/>
  </cols>
  <sheetData>
    <row r="1" spans="2:7" x14ac:dyDescent="0.25">
      <c r="C1" s="29"/>
      <c r="D1"/>
      <c r="E1" s="1"/>
      <c r="G1" s="73"/>
    </row>
    <row r="2" spans="2:7" x14ac:dyDescent="0.25">
      <c r="C2" s="29"/>
      <c r="D2"/>
      <c r="E2" s="1"/>
      <c r="G2" s="73"/>
    </row>
    <row r="3" spans="2:7" x14ac:dyDescent="0.25">
      <c r="C3" s="29"/>
      <c r="D3"/>
      <c r="E3" s="1"/>
      <c r="G3" s="73"/>
    </row>
    <row r="4" spans="2:7" x14ac:dyDescent="0.25">
      <c r="C4" s="29"/>
      <c r="D4"/>
      <c r="E4" s="1"/>
      <c r="G4" s="73"/>
    </row>
    <row r="5" spans="2:7" x14ac:dyDescent="0.25">
      <c r="C5" s="29"/>
      <c r="D5"/>
      <c r="E5" s="1"/>
      <c r="G5" s="73"/>
    </row>
    <row r="6" spans="2:7" x14ac:dyDescent="0.25">
      <c r="C6" s="29"/>
      <c r="D6"/>
      <c r="E6" s="1"/>
      <c r="G6" s="73"/>
    </row>
    <row r="7" spans="2:7" x14ac:dyDescent="0.25">
      <c r="C7" s="29"/>
      <c r="D7"/>
      <c r="E7" s="1"/>
      <c r="G7" s="73"/>
    </row>
    <row r="8" spans="2:7" x14ac:dyDescent="0.25">
      <c r="C8" s="29"/>
      <c r="D8"/>
      <c r="E8" s="1"/>
      <c r="G8" s="73"/>
    </row>
    <row r="9" spans="2:7" x14ac:dyDescent="0.25">
      <c r="C9" s="29"/>
      <c r="D9"/>
      <c r="E9" s="1"/>
      <c r="G9" s="73"/>
    </row>
    <row r="10" spans="2:7" x14ac:dyDescent="0.25">
      <c r="C10" s="38" t="s">
        <v>115</v>
      </c>
      <c r="D10"/>
      <c r="E10" s="1"/>
      <c r="G10" s="73"/>
    </row>
    <row r="11" spans="2:7" x14ac:dyDescent="0.25">
      <c r="C11" s="38" t="s">
        <v>95</v>
      </c>
      <c r="D11"/>
      <c r="E11" s="1"/>
      <c r="G11" s="73"/>
    </row>
    <row r="12" spans="2:7" ht="42.75" x14ac:dyDescent="0.25">
      <c r="C12" s="31" t="s">
        <v>3</v>
      </c>
      <c r="D12" s="8" t="s">
        <v>4</v>
      </c>
      <c r="E12" s="8" t="s">
        <v>5</v>
      </c>
      <c r="F12" s="74" t="s">
        <v>96</v>
      </c>
      <c r="G12" s="80" t="s">
        <v>97</v>
      </c>
    </row>
    <row r="13" spans="2:7" ht="39.75" customHeight="1" x14ac:dyDescent="0.25">
      <c r="C13" s="104" t="s">
        <v>8</v>
      </c>
      <c r="D13" s="104"/>
      <c r="E13" s="104"/>
      <c r="F13" s="104"/>
      <c r="G13" s="81"/>
    </row>
    <row r="14" spans="2:7" ht="41.45" customHeight="1" x14ac:dyDescent="0.25">
      <c r="B14" s="12" t="s">
        <v>9</v>
      </c>
      <c r="C14" s="102" t="s">
        <v>120</v>
      </c>
      <c r="D14" s="103"/>
      <c r="E14" s="103"/>
      <c r="F14" s="103"/>
      <c r="G14" s="81">
        <v>850</v>
      </c>
    </row>
    <row r="15" spans="2:7" ht="42.75" x14ac:dyDescent="0.25">
      <c r="C15" s="13" t="s">
        <v>10</v>
      </c>
      <c r="D15" s="13" t="s">
        <v>11</v>
      </c>
      <c r="E15" s="56" t="s">
        <v>121</v>
      </c>
      <c r="F15" s="75" t="s">
        <v>63</v>
      </c>
      <c r="G15" s="82"/>
    </row>
    <row r="16" spans="2:7" ht="99.75" x14ac:dyDescent="0.25">
      <c r="C16" s="13" t="s">
        <v>13</v>
      </c>
      <c r="D16" s="13" t="s">
        <v>11</v>
      </c>
      <c r="E16" s="56" t="s">
        <v>122</v>
      </c>
      <c r="F16" s="75" t="s">
        <v>63</v>
      </c>
      <c r="G16" s="82"/>
    </row>
    <row r="17" spans="2:7" ht="78" customHeight="1" x14ac:dyDescent="0.25">
      <c r="C17" s="13" t="s">
        <v>14</v>
      </c>
      <c r="D17" s="13" t="s">
        <v>11</v>
      </c>
      <c r="E17" s="32" t="s">
        <v>181</v>
      </c>
      <c r="F17" s="75" t="s">
        <v>63</v>
      </c>
      <c r="G17" s="82"/>
    </row>
    <row r="18" spans="2:7" ht="75.599999999999994" customHeight="1" x14ac:dyDescent="0.25">
      <c r="C18" s="13" t="s">
        <v>15</v>
      </c>
      <c r="D18" s="13" t="s">
        <v>16</v>
      </c>
      <c r="E18" s="56" t="s">
        <v>123</v>
      </c>
      <c r="F18" s="76" t="s">
        <v>17</v>
      </c>
      <c r="G18" s="80">
        <v>70</v>
      </c>
    </row>
    <row r="19" spans="2:7" ht="66" customHeight="1" x14ac:dyDescent="0.25">
      <c r="C19" s="13" t="s">
        <v>18</v>
      </c>
      <c r="D19" s="13" t="s">
        <v>16</v>
      </c>
      <c r="E19" s="56" t="s">
        <v>163</v>
      </c>
      <c r="F19" s="77" t="s">
        <v>17</v>
      </c>
      <c r="G19" s="80">
        <v>150</v>
      </c>
    </row>
    <row r="20" spans="2:7" ht="41.1" customHeight="1" x14ac:dyDescent="0.25">
      <c r="C20" s="13" t="s">
        <v>19</v>
      </c>
      <c r="D20" s="13" t="s">
        <v>16</v>
      </c>
      <c r="E20" s="56" t="s">
        <v>124</v>
      </c>
      <c r="F20" s="78" t="s">
        <v>98</v>
      </c>
      <c r="G20" s="80">
        <v>450</v>
      </c>
    </row>
    <row r="21" spans="2:7" ht="41.1" customHeight="1" x14ac:dyDescent="0.25">
      <c r="C21" s="13" t="s">
        <v>21</v>
      </c>
      <c r="D21" s="13" t="s">
        <v>11</v>
      </c>
      <c r="E21" s="57" t="s">
        <v>182</v>
      </c>
      <c r="F21" s="75" t="s">
        <v>63</v>
      </c>
      <c r="G21" s="82"/>
    </row>
    <row r="22" spans="2:7" ht="99.75" x14ac:dyDescent="0.25">
      <c r="C22" s="13" t="s">
        <v>22</v>
      </c>
      <c r="D22" s="13" t="s">
        <v>16</v>
      </c>
      <c r="E22" s="32" t="s">
        <v>164</v>
      </c>
      <c r="F22" s="77" t="s">
        <v>17</v>
      </c>
      <c r="G22" s="80">
        <v>180</v>
      </c>
    </row>
    <row r="23" spans="2:7" ht="57" customHeight="1" x14ac:dyDescent="0.25">
      <c r="B23" s="12" t="s">
        <v>23</v>
      </c>
      <c r="C23" s="102" t="s">
        <v>109</v>
      </c>
      <c r="D23" s="103"/>
      <c r="E23" s="103"/>
      <c r="F23" s="103"/>
      <c r="G23" s="81">
        <v>100</v>
      </c>
    </row>
    <row r="24" spans="2:7" ht="57" x14ac:dyDescent="0.25">
      <c r="C24" s="58" t="s">
        <v>24</v>
      </c>
      <c r="D24" s="59" t="s">
        <v>11</v>
      </c>
      <c r="E24" s="14" t="s">
        <v>169</v>
      </c>
      <c r="F24" s="75" t="s">
        <v>63</v>
      </c>
      <c r="G24" s="82"/>
    </row>
    <row r="25" spans="2:7" ht="42.75" x14ac:dyDescent="0.25">
      <c r="C25" s="58" t="s">
        <v>25</v>
      </c>
      <c r="D25" s="58" t="s">
        <v>11</v>
      </c>
      <c r="E25" s="14" t="s">
        <v>180</v>
      </c>
      <c r="F25" s="75" t="s">
        <v>63</v>
      </c>
      <c r="G25" s="82"/>
    </row>
    <row r="26" spans="2:7" ht="43.5" x14ac:dyDescent="0.25">
      <c r="C26" s="19" t="s">
        <v>26</v>
      </c>
      <c r="D26" s="58" t="s">
        <v>16</v>
      </c>
      <c r="E26" s="56" t="s">
        <v>27</v>
      </c>
      <c r="F26" s="76" t="s">
        <v>17</v>
      </c>
      <c r="G26" s="80">
        <v>100</v>
      </c>
    </row>
    <row r="27" spans="2:7" ht="56.1" customHeight="1" x14ac:dyDescent="0.25">
      <c r="B27" s="12" t="s">
        <v>28</v>
      </c>
      <c r="C27" s="102" t="s">
        <v>29</v>
      </c>
      <c r="D27" s="103"/>
      <c r="E27" s="103"/>
      <c r="F27" s="103"/>
      <c r="G27" s="81">
        <v>150</v>
      </c>
    </row>
    <row r="28" spans="2:7" ht="38.25" x14ac:dyDescent="0.25">
      <c r="C28" s="19" t="s">
        <v>30</v>
      </c>
      <c r="D28" s="19" t="s">
        <v>11</v>
      </c>
      <c r="E28" s="57" t="s">
        <v>179</v>
      </c>
      <c r="F28" s="75" t="s">
        <v>63</v>
      </c>
      <c r="G28" s="82"/>
    </row>
    <row r="29" spans="2:7" ht="43.5" x14ac:dyDescent="0.25">
      <c r="C29" s="19" t="s">
        <v>31</v>
      </c>
      <c r="D29" s="19" t="s">
        <v>16</v>
      </c>
      <c r="E29" s="32" t="s">
        <v>113</v>
      </c>
      <c r="F29" s="76" t="s">
        <v>17</v>
      </c>
      <c r="G29" s="80">
        <v>50</v>
      </c>
    </row>
    <row r="30" spans="2:7" ht="43.5" x14ac:dyDescent="0.25">
      <c r="C30" s="19" t="s">
        <v>32</v>
      </c>
      <c r="D30" s="19" t="s">
        <v>16</v>
      </c>
      <c r="E30" s="56" t="s">
        <v>165</v>
      </c>
      <c r="F30" s="76" t="s">
        <v>17</v>
      </c>
      <c r="G30" s="80">
        <v>50</v>
      </c>
    </row>
    <row r="31" spans="2:7" ht="43.5" x14ac:dyDescent="0.25">
      <c r="C31" s="19" t="s">
        <v>33</v>
      </c>
      <c r="D31" s="19" t="s">
        <v>16</v>
      </c>
      <c r="E31" s="56" t="s">
        <v>101</v>
      </c>
      <c r="F31" s="76" t="s">
        <v>17</v>
      </c>
      <c r="G31" s="80">
        <v>50</v>
      </c>
    </row>
    <row r="32" spans="2:7" ht="57.75" customHeight="1" x14ac:dyDescent="0.25">
      <c r="C32" s="104" t="s">
        <v>34</v>
      </c>
      <c r="D32" s="104"/>
      <c r="E32" s="104"/>
      <c r="F32" s="104"/>
      <c r="G32" s="81"/>
    </row>
    <row r="33" spans="2:7" ht="69" customHeight="1" x14ac:dyDescent="0.25">
      <c r="B33" s="12" t="s">
        <v>35</v>
      </c>
      <c r="C33" s="102" t="s">
        <v>125</v>
      </c>
      <c r="D33" s="103"/>
      <c r="E33" s="103"/>
      <c r="F33" s="103"/>
      <c r="G33" s="81"/>
    </row>
    <row r="34" spans="2:7" ht="199.5" x14ac:dyDescent="0.25">
      <c r="C34" s="19" t="s">
        <v>36</v>
      </c>
      <c r="D34" s="16" t="s">
        <v>11</v>
      </c>
      <c r="E34" s="32" t="s">
        <v>193</v>
      </c>
      <c r="F34" s="75" t="s">
        <v>63</v>
      </c>
      <c r="G34" s="82"/>
    </row>
    <row r="35" spans="2:7" ht="185.25" x14ac:dyDescent="0.25">
      <c r="C35" s="19" t="s">
        <v>37</v>
      </c>
      <c r="D35" s="16" t="s">
        <v>11</v>
      </c>
      <c r="E35" s="32" t="s">
        <v>176</v>
      </c>
      <c r="F35" s="75" t="s">
        <v>63</v>
      </c>
      <c r="G35" s="82"/>
    </row>
    <row r="36" spans="2:7" ht="128.25" x14ac:dyDescent="0.25">
      <c r="C36" s="19" t="s">
        <v>38</v>
      </c>
      <c r="D36" s="16" t="s">
        <v>11</v>
      </c>
      <c r="E36" s="32" t="s">
        <v>183</v>
      </c>
      <c r="F36" s="75" t="s">
        <v>63</v>
      </c>
      <c r="G36" s="82"/>
    </row>
    <row r="37" spans="2:7" ht="156.75" x14ac:dyDescent="0.25">
      <c r="C37" s="19" t="s">
        <v>39</v>
      </c>
      <c r="D37" s="16" t="s">
        <v>11</v>
      </c>
      <c r="E37" s="56" t="s">
        <v>177</v>
      </c>
      <c r="F37" s="75" t="s">
        <v>63</v>
      </c>
      <c r="G37" s="82"/>
    </row>
    <row r="38" spans="2:7" ht="71.25" x14ac:dyDescent="0.25">
      <c r="C38" s="19" t="s">
        <v>40</v>
      </c>
      <c r="D38" s="16" t="s">
        <v>11</v>
      </c>
      <c r="E38" s="56" t="s">
        <v>178</v>
      </c>
      <c r="F38" s="75" t="s">
        <v>63</v>
      </c>
      <c r="G38" s="82"/>
    </row>
    <row r="39" spans="2:7" ht="57" x14ac:dyDescent="0.25">
      <c r="C39" s="19" t="s">
        <v>41</v>
      </c>
      <c r="D39" s="16" t="s">
        <v>11</v>
      </c>
      <c r="E39" s="14" t="s">
        <v>112</v>
      </c>
      <c r="F39" s="75" t="s">
        <v>63</v>
      </c>
      <c r="G39" s="82"/>
    </row>
    <row r="40" spans="2:7" ht="28.5" x14ac:dyDescent="0.25">
      <c r="C40" s="19" t="s">
        <v>42</v>
      </c>
      <c r="D40" s="16" t="s">
        <v>11</v>
      </c>
      <c r="E40" s="56" t="s">
        <v>43</v>
      </c>
      <c r="F40" s="75" t="s">
        <v>63</v>
      </c>
      <c r="G40" s="82"/>
    </row>
    <row r="41" spans="2:7" ht="53.1" customHeight="1" x14ac:dyDescent="0.25">
      <c r="B41" s="12" t="s">
        <v>44</v>
      </c>
      <c r="C41" s="108" t="s">
        <v>126</v>
      </c>
      <c r="D41" s="109"/>
      <c r="E41" s="109"/>
      <c r="F41" s="109"/>
      <c r="G41" s="81"/>
    </row>
    <row r="42" spans="2:7" s="28" customFormat="1" ht="53.1" customHeight="1" x14ac:dyDescent="0.25">
      <c r="B42" s="93"/>
      <c r="C42" s="19" t="s">
        <v>190</v>
      </c>
      <c r="D42" s="19" t="s">
        <v>11</v>
      </c>
      <c r="E42" s="56" t="s">
        <v>192</v>
      </c>
      <c r="F42" s="79" t="s">
        <v>63</v>
      </c>
      <c r="G42" s="82"/>
    </row>
    <row r="43" spans="2:7" s="28" customFormat="1" ht="69" customHeight="1" x14ac:dyDescent="0.25">
      <c r="B43" s="93"/>
      <c r="C43" s="19" t="s">
        <v>191</v>
      </c>
      <c r="D43" s="19" t="s">
        <v>11</v>
      </c>
      <c r="E43" s="56" t="s">
        <v>194</v>
      </c>
      <c r="F43" s="79" t="s">
        <v>63</v>
      </c>
      <c r="G43" s="82"/>
    </row>
    <row r="44" spans="2:7" ht="28.5" x14ac:dyDescent="0.25">
      <c r="C44" s="94" t="s">
        <v>45</v>
      </c>
      <c r="D44" s="96" t="s">
        <v>11</v>
      </c>
      <c r="E44" s="95" t="s">
        <v>46</v>
      </c>
      <c r="F44" s="79" t="s">
        <v>63</v>
      </c>
      <c r="G44" s="82"/>
    </row>
    <row r="45" spans="2:7" ht="99.75" x14ac:dyDescent="0.25">
      <c r="C45" s="19" t="s">
        <v>47</v>
      </c>
      <c r="D45" s="27" t="s">
        <v>11</v>
      </c>
      <c r="E45" s="56" t="s">
        <v>174</v>
      </c>
      <c r="F45" s="79" t="s">
        <v>63</v>
      </c>
      <c r="G45" s="82"/>
    </row>
    <row r="46" spans="2:7" ht="28.5" customHeight="1" x14ac:dyDescent="0.25">
      <c r="C46" s="19" t="s">
        <v>48</v>
      </c>
      <c r="D46" s="27" t="s">
        <v>11</v>
      </c>
      <c r="E46" s="56" t="s">
        <v>49</v>
      </c>
      <c r="F46" s="75" t="s">
        <v>63</v>
      </c>
      <c r="G46" s="82"/>
    </row>
    <row r="47" spans="2:7" ht="42.75" x14ac:dyDescent="0.25">
      <c r="C47" s="19" t="s">
        <v>50</v>
      </c>
      <c r="D47" s="16" t="s">
        <v>11</v>
      </c>
      <c r="E47" s="56" t="s">
        <v>51</v>
      </c>
      <c r="F47" s="75" t="s">
        <v>63</v>
      </c>
      <c r="G47" s="82"/>
    </row>
    <row r="48" spans="2:7" ht="28.5" x14ac:dyDescent="0.25">
      <c r="C48" s="19" t="s">
        <v>52</v>
      </c>
      <c r="D48" s="16" t="s">
        <v>11</v>
      </c>
      <c r="E48" s="56" t="s">
        <v>127</v>
      </c>
      <c r="F48" s="75" t="s">
        <v>63</v>
      </c>
      <c r="G48" s="82"/>
    </row>
    <row r="49" spans="2:7" ht="57" x14ac:dyDescent="0.25">
      <c r="C49" s="19" t="s">
        <v>53</v>
      </c>
      <c r="D49" s="27" t="s">
        <v>11</v>
      </c>
      <c r="E49" s="56" t="s">
        <v>128</v>
      </c>
      <c r="F49" s="75" t="s">
        <v>63</v>
      </c>
      <c r="G49" s="82"/>
    </row>
    <row r="50" spans="2:7" ht="85.5" x14ac:dyDescent="0.25">
      <c r="C50" s="19" t="s">
        <v>54</v>
      </c>
      <c r="D50" s="16" t="s">
        <v>11</v>
      </c>
      <c r="E50" s="14" t="s">
        <v>166</v>
      </c>
      <c r="F50" s="75" t="s">
        <v>63</v>
      </c>
      <c r="G50" s="82"/>
    </row>
    <row r="51" spans="2:7" ht="42.75" x14ac:dyDescent="0.25">
      <c r="C51" s="19" t="s">
        <v>55</v>
      </c>
      <c r="D51" s="16" t="s">
        <v>11</v>
      </c>
      <c r="E51" s="14" t="s">
        <v>175</v>
      </c>
      <c r="F51" s="75" t="s">
        <v>63</v>
      </c>
      <c r="G51" s="82"/>
    </row>
    <row r="52" spans="2:7" ht="45.6" customHeight="1" x14ac:dyDescent="0.25">
      <c r="B52" s="21" t="s">
        <v>56</v>
      </c>
      <c r="C52" s="102" t="s">
        <v>129</v>
      </c>
      <c r="D52" s="103"/>
      <c r="E52" s="103"/>
      <c r="F52" s="103"/>
      <c r="G52" s="83"/>
    </row>
    <row r="53" spans="2:7" ht="28.5" x14ac:dyDescent="0.25">
      <c r="C53" s="19" t="s">
        <v>57</v>
      </c>
      <c r="D53" s="19" t="s">
        <v>11</v>
      </c>
      <c r="E53" s="60" t="s">
        <v>130</v>
      </c>
      <c r="F53" s="75" t="s">
        <v>63</v>
      </c>
      <c r="G53" s="82"/>
    </row>
    <row r="54" spans="2:7" ht="71.25" x14ac:dyDescent="0.25">
      <c r="C54" s="19" t="s">
        <v>58</v>
      </c>
      <c r="D54" s="19" t="s">
        <v>11</v>
      </c>
      <c r="E54" s="14" t="s">
        <v>131</v>
      </c>
      <c r="F54" s="75" t="s">
        <v>63</v>
      </c>
      <c r="G54" s="82"/>
    </row>
    <row r="55" spans="2:7" ht="57" x14ac:dyDescent="0.25">
      <c r="C55" s="19" t="s">
        <v>59</v>
      </c>
      <c r="D55" s="19" t="s">
        <v>11</v>
      </c>
      <c r="E55" s="14" t="s">
        <v>60</v>
      </c>
      <c r="F55" s="75" t="s">
        <v>63</v>
      </c>
      <c r="G55" s="82"/>
    </row>
    <row r="56" spans="2:7" ht="42" customHeight="1" x14ac:dyDescent="0.25">
      <c r="B56" s="12" t="s">
        <v>61</v>
      </c>
      <c r="C56" s="102" t="s">
        <v>132</v>
      </c>
      <c r="D56" s="103"/>
      <c r="E56" s="103"/>
      <c r="F56" s="103"/>
      <c r="G56" s="83">
        <v>670</v>
      </c>
    </row>
    <row r="57" spans="2:7" ht="36.75" customHeight="1" x14ac:dyDescent="0.25">
      <c r="C57" s="19" t="s">
        <v>62</v>
      </c>
      <c r="D57" s="19" t="s">
        <v>11</v>
      </c>
      <c r="E57" s="56" t="s">
        <v>185</v>
      </c>
      <c r="F57" s="79" t="s">
        <v>63</v>
      </c>
      <c r="G57" s="82"/>
    </row>
    <row r="58" spans="2:7" ht="43.5" x14ac:dyDescent="0.25">
      <c r="C58" s="19" t="s">
        <v>64</v>
      </c>
      <c r="D58" s="19" t="s">
        <v>16</v>
      </c>
      <c r="E58" s="33" t="s">
        <v>65</v>
      </c>
      <c r="F58" s="76" t="s">
        <v>17</v>
      </c>
      <c r="G58" s="80">
        <v>200</v>
      </c>
    </row>
    <row r="59" spans="2:7" ht="49.5" customHeight="1" x14ac:dyDescent="0.25">
      <c r="C59" s="19" t="s">
        <v>66</v>
      </c>
      <c r="D59" s="23" t="s">
        <v>16</v>
      </c>
      <c r="E59" s="33" t="s">
        <v>67</v>
      </c>
      <c r="F59" s="76" t="s">
        <v>17</v>
      </c>
      <c r="G59" s="80">
        <v>200</v>
      </c>
    </row>
    <row r="60" spans="2:7" ht="43.5" x14ac:dyDescent="0.25">
      <c r="C60" s="19" t="s">
        <v>102</v>
      </c>
      <c r="D60" s="8" t="s">
        <v>16</v>
      </c>
      <c r="E60" s="14" t="s">
        <v>133</v>
      </c>
      <c r="F60" s="76" t="s">
        <v>17</v>
      </c>
      <c r="G60" s="80">
        <v>240</v>
      </c>
    </row>
    <row r="61" spans="2:7" ht="43.5" x14ac:dyDescent="0.25">
      <c r="C61" s="19" t="s">
        <v>68</v>
      </c>
      <c r="D61" s="24" t="s">
        <v>16</v>
      </c>
      <c r="E61" s="61" t="s">
        <v>70</v>
      </c>
      <c r="F61" s="76" t="s">
        <v>17</v>
      </c>
      <c r="G61" s="80">
        <v>30</v>
      </c>
    </row>
    <row r="62" spans="2:7" ht="53.1" customHeight="1" x14ac:dyDescent="0.25">
      <c r="B62" s="12" t="s">
        <v>71</v>
      </c>
      <c r="C62" s="102" t="s">
        <v>134</v>
      </c>
      <c r="D62" s="103"/>
      <c r="E62" s="103"/>
      <c r="F62" s="103"/>
      <c r="G62" s="40">
        <v>150</v>
      </c>
    </row>
    <row r="63" spans="2:7" ht="138" customHeight="1" x14ac:dyDescent="0.25">
      <c r="C63" s="19" t="s">
        <v>69</v>
      </c>
      <c r="D63" s="16" t="s">
        <v>11</v>
      </c>
      <c r="E63" s="14" t="s">
        <v>189</v>
      </c>
      <c r="F63" s="75" t="s">
        <v>63</v>
      </c>
      <c r="G63" s="82"/>
    </row>
    <row r="64" spans="2:7" ht="43.5" x14ac:dyDescent="0.25">
      <c r="C64" s="19" t="s">
        <v>103</v>
      </c>
      <c r="D64" s="8" t="s">
        <v>16</v>
      </c>
      <c r="E64" s="14" t="s">
        <v>105</v>
      </c>
      <c r="F64" s="76" t="s">
        <v>17</v>
      </c>
      <c r="G64" s="80">
        <v>150</v>
      </c>
    </row>
    <row r="65" spans="2:7" ht="66" customHeight="1" x14ac:dyDescent="0.25">
      <c r="C65" s="19" t="s">
        <v>104</v>
      </c>
      <c r="D65" s="16" t="s">
        <v>11</v>
      </c>
      <c r="E65" s="14" t="s">
        <v>75</v>
      </c>
      <c r="F65" s="75" t="s">
        <v>63</v>
      </c>
      <c r="G65" s="82"/>
    </row>
    <row r="66" spans="2:7" ht="42.75" x14ac:dyDescent="0.25">
      <c r="C66" s="19" t="s">
        <v>72</v>
      </c>
      <c r="D66" s="16" t="s">
        <v>11</v>
      </c>
      <c r="E66" s="14" t="s">
        <v>172</v>
      </c>
      <c r="F66" s="75" t="s">
        <v>63</v>
      </c>
      <c r="G66" s="82"/>
    </row>
    <row r="67" spans="2:7" ht="59.45" customHeight="1" x14ac:dyDescent="0.25">
      <c r="B67" s="12" t="s">
        <v>77</v>
      </c>
      <c r="C67" s="102" t="s">
        <v>135</v>
      </c>
      <c r="D67" s="103"/>
      <c r="E67" s="103"/>
      <c r="F67" s="103"/>
      <c r="G67" s="83">
        <v>80</v>
      </c>
    </row>
    <row r="68" spans="2:7" ht="28.5" x14ac:dyDescent="0.25">
      <c r="C68" s="27" t="s">
        <v>73</v>
      </c>
      <c r="D68" s="59" t="s">
        <v>11</v>
      </c>
      <c r="E68" s="56" t="s">
        <v>136</v>
      </c>
      <c r="F68" s="75" t="s">
        <v>63</v>
      </c>
      <c r="G68" s="82"/>
    </row>
    <row r="69" spans="2:7" ht="71.25" x14ac:dyDescent="0.25">
      <c r="C69" s="27" t="s">
        <v>74</v>
      </c>
      <c r="D69" s="19" t="s">
        <v>16</v>
      </c>
      <c r="E69" s="56" t="s">
        <v>167</v>
      </c>
      <c r="F69" s="76" t="s">
        <v>17</v>
      </c>
      <c r="G69" s="80">
        <v>40</v>
      </c>
    </row>
    <row r="70" spans="2:7" ht="42.75" x14ac:dyDescent="0.25">
      <c r="C70" s="27" t="s">
        <v>76</v>
      </c>
      <c r="D70" s="27" t="s">
        <v>11</v>
      </c>
      <c r="E70" s="56" t="s">
        <v>171</v>
      </c>
      <c r="F70" s="75" t="s">
        <v>63</v>
      </c>
      <c r="G70" s="82"/>
    </row>
    <row r="71" spans="2:7" ht="43.5" x14ac:dyDescent="0.25">
      <c r="C71" s="27" t="s">
        <v>78</v>
      </c>
      <c r="D71" s="19" t="s">
        <v>16</v>
      </c>
      <c r="E71" s="14" t="s">
        <v>82</v>
      </c>
      <c r="F71" s="76" t="s">
        <v>17</v>
      </c>
      <c r="G71" s="80">
        <v>20</v>
      </c>
    </row>
    <row r="72" spans="2:7" ht="43.5" x14ac:dyDescent="0.25">
      <c r="C72" s="27" t="s">
        <v>79</v>
      </c>
      <c r="D72" s="19" t="s">
        <v>16</v>
      </c>
      <c r="E72" s="14" t="s">
        <v>84</v>
      </c>
      <c r="F72" s="76" t="s">
        <v>17</v>
      </c>
      <c r="G72" s="80">
        <v>20</v>
      </c>
    </row>
    <row r="73" spans="2:7" ht="42.75" x14ac:dyDescent="0.25">
      <c r="C73" s="27" t="s">
        <v>80</v>
      </c>
      <c r="D73" s="27" t="s">
        <v>11</v>
      </c>
      <c r="E73" s="14" t="s">
        <v>86</v>
      </c>
      <c r="F73" s="75" t="s">
        <v>63</v>
      </c>
      <c r="G73" s="82"/>
    </row>
    <row r="74" spans="2:7" ht="28.5" x14ac:dyDescent="0.25">
      <c r="C74" s="27" t="s">
        <v>81</v>
      </c>
      <c r="D74" s="27" t="s">
        <v>11</v>
      </c>
      <c r="E74" s="14" t="s">
        <v>88</v>
      </c>
      <c r="F74" s="75" t="s">
        <v>63</v>
      </c>
      <c r="G74" s="82"/>
    </row>
    <row r="75" spans="2:7" ht="45.6" customHeight="1" x14ac:dyDescent="0.25">
      <c r="B75" s="12" t="s">
        <v>89</v>
      </c>
      <c r="C75" s="102" t="s">
        <v>137</v>
      </c>
      <c r="D75" s="103"/>
      <c r="E75" s="103"/>
      <c r="F75" s="103"/>
      <c r="G75" s="83"/>
    </row>
    <row r="76" spans="2:7" ht="71.25" x14ac:dyDescent="0.25">
      <c r="C76" s="39" t="s">
        <v>83</v>
      </c>
      <c r="D76" s="62" t="s">
        <v>114</v>
      </c>
      <c r="E76" s="63" t="s">
        <v>170</v>
      </c>
      <c r="F76" s="75" t="s">
        <v>63</v>
      </c>
      <c r="G76" s="82"/>
    </row>
    <row r="77" spans="2:7" ht="60.6" customHeight="1" x14ac:dyDescent="0.25">
      <c r="B77" s="12" t="s">
        <v>91</v>
      </c>
      <c r="C77" s="102" t="s">
        <v>138</v>
      </c>
      <c r="D77" s="103"/>
      <c r="E77" s="103"/>
      <c r="F77" s="103"/>
      <c r="G77" s="81"/>
    </row>
    <row r="78" spans="2:7" ht="142.5" x14ac:dyDescent="0.25">
      <c r="C78" s="19" t="s">
        <v>85</v>
      </c>
      <c r="D78" s="16" t="s">
        <v>11</v>
      </c>
      <c r="E78" s="60" t="s">
        <v>139</v>
      </c>
      <c r="F78" s="75" t="s">
        <v>63</v>
      </c>
      <c r="G78" s="82"/>
    </row>
    <row r="79" spans="2:7" ht="142.5" x14ac:dyDescent="0.25">
      <c r="C79" s="19" t="s">
        <v>87</v>
      </c>
      <c r="D79" s="16" t="s">
        <v>11</v>
      </c>
      <c r="E79" s="60" t="s">
        <v>140</v>
      </c>
      <c r="F79" s="75" t="s">
        <v>63</v>
      </c>
      <c r="G79" s="82"/>
    </row>
    <row r="80" spans="2:7" ht="42.75" x14ac:dyDescent="0.25">
      <c r="C80" s="19" t="s">
        <v>90</v>
      </c>
      <c r="D80" s="16" t="s">
        <v>11</v>
      </c>
      <c r="E80" s="60" t="s">
        <v>141</v>
      </c>
      <c r="F80" s="75" t="s">
        <v>63</v>
      </c>
      <c r="G80" s="82"/>
    </row>
    <row r="81" spans="2:7" ht="57" x14ac:dyDescent="0.25">
      <c r="C81" s="19" t="s">
        <v>92</v>
      </c>
      <c r="D81" s="16" t="s">
        <v>11</v>
      </c>
      <c r="E81" s="60" t="s">
        <v>111</v>
      </c>
      <c r="F81" s="75" t="s">
        <v>63</v>
      </c>
      <c r="G81" s="82"/>
    </row>
    <row r="82" spans="2:7" ht="60.6" customHeight="1" x14ac:dyDescent="0.25">
      <c r="B82" s="12" t="s">
        <v>94</v>
      </c>
      <c r="C82" s="102" t="s">
        <v>142</v>
      </c>
      <c r="D82" s="103"/>
      <c r="E82" s="103"/>
      <c r="F82" s="103"/>
      <c r="G82" s="83"/>
    </row>
    <row r="83" spans="2:7" ht="71.25" x14ac:dyDescent="0.25">
      <c r="C83" s="19" t="s">
        <v>93</v>
      </c>
      <c r="D83" s="19" t="s">
        <v>11</v>
      </c>
      <c r="E83" s="60" t="s">
        <v>168</v>
      </c>
      <c r="F83" s="75" t="s">
        <v>63</v>
      </c>
      <c r="G83" s="82"/>
    </row>
  </sheetData>
  <autoFilter ref="B12:G83"/>
  <mergeCells count="14">
    <mergeCell ref="C62:F62"/>
    <mergeCell ref="C67:F67"/>
    <mergeCell ref="C75:F75"/>
    <mergeCell ref="C77:F77"/>
    <mergeCell ref="C82:F82"/>
    <mergeCell ref="C33:F33"/>
    <mergeCell ref="C41:F41"/>
    <mergeCell ref="C52:F52"/>
    <mergeCell ref="C56:F56"/>
    <mergeCell ref="C13:F13"/>
    <mergeCell ref="C14:F14"/>
    <mergeCell ref="C23:F23"/>
    <mergeCell ref="C27:F27"/>
    <mergeCell ref="C32:F32"/>
  </mergeCells>
  <pageMargins left="0.25" right="0.25" top="0.75" bottom="0.75" header="0.3" footer="0.3"/>
  <pageSetup paperSize="8" scale="77" fitToHeight="0" orientation="portrait" useFirstPageNumber="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zoomScaleNormal="100" workbookViewId="0">
      <selection activeCell="A17" sqref="A17"/>
    </sheetView>
  </sheetViews>
  <sheetFormatPr baseColWidth="10" defaultRowHeight="15" x14ac:dyDescent="0.25"/>
  <cols>
    <col min="1" max="1" width="182.85546875" style="28" bestFit="1" customWidth="1"/>
    <col min="2" max="2" width="16.5703125" style="34" customWidth="1"/>
    <col min="3" max="3" width="6.85546875" hidden="1" customWidth="1"/>
    <col min="4" max="5" width="0" hidden="1" customWidth="1"/>
  </cols>
  <sheetData>
    <row r="1" spans="1:8" s="28" customFormat="1" x14ac:dyDescent="0.25">
      <c r="B1" s="29"/>
      <c r="C1" s="1"/>
    </row>
    <row r="2" spans="1:8" s="28" customFormat="1" x14ac:dyDescent="0.25">
      <c r="A2" s="29"/>
      <c r="B2" s="29"/>
      <c r="C2" s="85"/>
      <c r="D2" s="29"/>
      <c r="E2" s="29"/>
      <c r="F2" s="29"/>
      <c r="G2" s="29"/>
      <c r="H2" s="29"/>
    </row>
    <row r="3" spans="1:8" s="28" customFormat="1" x14ac:dyDescent="0.25">
      <c r="A3" s="29"/>
      <c r="B3" s="29"/>
      <c r="C3" s="85"/>
      <c r="D3" s="29"/>
      <c r="E3" s="29"/>
      <c r="F3" s="29"/>
      <c r="G3" s="29"/>
      <c r="H3" s="29"/>
    </row>
    <row r="4" spans="1:8" s="28" customFormat="1" x14ac:dyDescent="0.25">
      <c r="A4" s="29"/>
      <c r="B4" s="29"/>
      <c r="C4" s="85"/>
      <c r="D4" s="29"/>
      <c r="E4" s="29"/>
      <c r="F4" s="29"/>
      <c r="G4" s="29"/>
      <c r="H4" s="29"/>
    </row>
    <row r="5" spans="1:8" s="28" customFormat="1" x14ac:dyDescent="0.25">
      <c r="A5" s="29"/>
      <c r="B5" s="29"/>
      <c r="C5" s="85"/>
      <c r="D5" s="29"/>
      <c r="E5" s="29"/>
      <c r="F5" s="29"/>
      <c r="G5" s="29"/>
      <c r="H5" s="29"/>
    </row>
    <row r="6" spans="1:8" s="28" customFormat="1" x14ac:dyDescent="0.25">
      <c r="A6" s="29"/>
      <c r="B6" s="29"/>
      <c r="C6" s="85"/>
      <c r="D6" s="29"/>
      <c r="E6" s="29"/>
      <c r="F6" s="29"/>
      <c r="G6" s="29"/>
      <c r="H6" s="29"/>
    </row>
    <row r="7" spans="1:8" s="28" customFormat="1" x14ac:dyDescent="0.25">
      <c r="A7" s="29"/>
      <c r="B7" s="29"/>
      <c r="C7" s="85"/>
      <c r="D7" s="29"/>
      <c r="E7" s="29"/>
      <c r="F7" s="29"/>
      <c r="G7" s="29"/>
      <c r="H7" s="29"/>
    </row>
    <row r="8" spans="1:8" s="28" customFormat="1" x14ac:dyDescent="0.25">
      <c r="A8" s="29"/>
      <c r="B8" s="29"/>
      <c r="C8" s="85"/>
      <c r="D8" s="29"/>
      <c r="E8" s="29"/>
      <c r="F8" s="29"/>
      <c r="G8" s="29"/>
      <c r="H8" s="29"/>
    </row>
    <row r="9" spans="1:8" s="28" customFormat="1" x14ac:dyDescent="0.25">
      <c r="A9" s="29"/>
      <c r="B9" s="29"/>
      <c r="C9" s="85"/>
      <c r="D9" s="29"/>
      <c r="E9" s="29"/>
      <c r="F9" s="29"/>
      <c r="G9" s="29"/>
      <c r="H9" s="29"/>
    </row>
    <row r="10" spans="1:8" s="28" customFormat="1" x14ac:dyDescent="0.25">
      <c r="A10" s="29"/>
      <c r="B10" s="29"/>
      <c r="C10" s="85"/>
      <c r="D10" s="29"/>
      <c r="E10" s="29"/>
      <c r="F10" s="29"/>
      <c r="G10" s="29"/>
      <c r="H10" s="29"/>
    </row>
    <row r="11" spans="1:8" s="28" customFormat="1" x14ac:dyDescent="0.25">
      <c r="A11" s="38" t="s">
        <v>115</v>
      </c>
      <c r="B11" s="29"/>
      <c r="C11" s="85"/>
      <c r="D11" s="29"/>
      <c r="E11" s="29"/>
      <c r="F11" s="29"/>
      <c r="G11" s="29"/>
      <c r="H11" s="29"/>
    </row>
    <row r="12" spans="1:8" s="28" customFormat="1" x14ac:dyDescent="0.25">
      <c r="A12" s="38" t="s">
        <v>106</v>
      </c>
      <c r="B12" s="29"/>
      <c r="C12" s="29"/>
      <c r="D12" s="29"/>
      <c r="E12" s="29"/>
      <c r="F12" s="29"/>
      <c r="G12" s="29"/>
      <c r="H12" s="29"/>
    </row>
    <row r="13" spans="1:8" s="28" customFormat="1" x14ac:dyDescent="0.25">
      <c r="A13" s="29"/>
      <c r="B13" s="86"/>
      <c r="C13" s="29"/>
      <c r="D13" s="29"/>
      <c r="E13" s="29"/>
      <c r="F13" s="29"/>
      <c r="G13" s="29"/>
      <c r="H13" s="29"/>
    </row>
    <row r="14" spans="1:8" s="28" customFormat="1" ht="45" customHeight="1" x14ac:dyDescent="0.25">
      <c r="A14" s="87" t="s">
        <v>107</v>
      </c>
      <c r="B14" s="87" t="s">
        <v>0</v>
      </c>
      <c r="C14" s="29"/>
      <c r="D14" s="29"/>
      <c r="E14" s="29"/>
      <c r="F14" s="29"/>
      <c r="G14" s="29"/>
      <c r="H14" s="29"/>
    </row>
    <row r="15" spans="1:8" ht="33" customHeight="1" x14ac:dyDescent="0.25">
      <c r="A15" s="35" t="s">
        <v>116</v>
      </c>
      <c r="B15" s="42">
        <v>850</v>
      </c>
      <c r="C15" s="29"/>
      <c r="D15" s="29"/>
      <c r="E15" s="29"/>
      <c r="F15" s="29"/>
      <c r="G15" s="29"/>
      <c r="H15" s="29"/>
    </row>
    <row r="16" spans="1:8" ht="33.75" customHeight="1" x14ac:dyDescent="0.25">
      <c r="A16" s="36" t="s">
        <v>99</v>
      </c>
      <c r="B16" s="42">
        <v>100</v>
      </c>
      <c r="C16" s="29"/>
      <c r="D16" s="29"/>
      <c r="E16" s="29"/>
      <c r="F16" s="29"/>
      <c r="G16" s="29"/>
      <c r="H16" s="29"/>
    </row>
    <row r="17" spans="1:8" ht="37.5" customHeight="1" x14ac:dyDescent="0.25">
      <c r="A17" s="37" t="s">
        <v>110</v>
      </c>
      <c r="B17" s="43">
        <v>150</v>
      </c>
      <c r="C17" s="29">
        <v>14</v>
      </c>
      <c r="D17" s="29">
        <v>15</v>
      </c>
      <c r="E17" s="29"/>
      <c r="F17" s="29"/>
      <c r="G17" s="29"/>
      <c r="H17" s="29"/>
    </row>
    <row r="18" spans="1:8" ht="39" customHeight="1" x14ac:dyDescent="0.25">
      <c r="A18" s="37" t="s">
        <v>117</v>
      </c>
      <c r="B18" s="43">
        <v>670</v>
      </c>
      <c r="C18" s="29">
        <v>37</v>
      </c>
      <c r="D18" s="29">
        <v>38</v>
      </c>
      <c r="E18" s="29"/>
      <c r="F18" s="29"/>
      <c r="G18" s="29"/>
      <c r="H18" s="29"/>
    </row>
    <row r="19" spans="1:8" ht="33" customHeight="1" x14ac:dyDescent="0.25">
      <c r="A19" s="35" t="s">
        <v>118</v>
      </c>
      <c r="B19" s="42">
        <v>150</v>
      </c>
      <c r="C19" s="29"/>
      <c r="D19" s="29"/>
      <c r="E19" s="29"/>
      <c r="F19" s="29"/>
      <c r="G19" s="29"/>
      <c r="H19" s="29"/>
    </row>
    <row r="20" spans="1:8" ht="29.25" customHeight="1" x14ac:dyDescent="0.25">
      <c r="A20" s="35" t="s">
        <v>119</v>
      </c>
      <c r="B20" s="42">
        <v>80</v>
      </c>
      <c r="C20" s="29"/>
      <c r="D20" s="29"/>
      <c r="E20" s="29"/>
      <c r="F20" s="29"/>
      <c r="G20" s="29"/>
      <c r="H20" s="29"/>
    </row>
    <row r="21" spans="1:8" ht="33" customHeight="1" x14ac:dyDescent="0.25">
      <c r="A21" s="98" t="s">
        <v>100</v>
      </c>
      <c r="B21" s="99">
        <f>SUM(B15:B20)</f>
        <v>2000</v>
      </c>
      <c r="C21" s="29"/>
      <c r="D21" s="29"/>
      <c r="E21" s="29"/>
      <c r="F21" s="29"/>
      <c r="G21" s="29"/>
      <c r="H21" s="29"/>
    </row>
    <row r="22" spans="1:8" ht="63.75" customHeight="1" x14ac:dyDescent="0.25">
      <c r="A22" s="110" t="s">
        <v>186</v>
      </c>
      <c r="B22" s="111"/>
      <c r="C22" s="29"/>
      <c r="D22" s="29"/>
      <c r="E22" s="29"/>
      <c r="F22" s="29"/>
      <c r="G22" s="29"/>
      <c r="H22" s="29"/>
    </row>
    <row r="23" spans="1:8" x14ac:dyDescent="0.25">
      <c r="A23" s="29"/>
      <c r="B23" s="86"/>
      <c r="C23" s="29"/>
      <c r="D23" s="29"/>
      <c r="E23" s="29"/>
      <c r="F23" s="29"/>
      <c r="G23" s="29"/>
      <c r="H23" s="29"/>
    </row>
    <row r="24" spans="1:8" x14ac:dyDescent="0.25">
      <c r="A24" s="29"/>
      <c r="B24" s="86"/>
      <c r="C24" s="29"/>
      <c r="D24" s="29"/>
      <c r="E24" s="29"/>
      <c r="F24" s="29"/>
      <c r="G24" s="29"/>
      <c r="H24" s="29"/>
    </row>
    <row r="25" spans="1:8" x14ac:dyDescent="0.25">
      <c r="A25" s="29"/>
      <c r="B25" s="86"/>
      <c r="C25" s="29"/>
      <c r="D25" s="29"/>
      <c r="E25" s="29"/>
      <c r="F25" s="29"/>
      <c r="G25" s="29"/>
      <c r="H25" s="29"/>
    </row>
    <row r="26" spans="1:8" x14ac:dyDescent="0.25">
      <c r="A26" s="29"/>
      <c r="B26" s="86"/>
      <c r="C26" s="29"/>
      <c r="D26" s="29"/>
      <c r="E26" s="29"/>
      <c r="F26" s="29"/>
      <c r="G26" s="29"/>
      <c r="H26" s="29"/>
    </row>
  </sheetData>
  <autoFilter ref="A14:B14"/>
  <mergeCells count="1">
    <mergeCell ref="A22:B22"/>
  </mergeCells>
  <pageMargins left="0.25" right="0.25" top="0.75" bottom="0.75" header="0.3" footer="0.3"/>
  <pageSetup paperSize="8"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barème_notation_masse_bouclier</vt:lpstr>
      <vt:lpstr>CRT_lot_2</vt:lpstr>
      <vt:lpstr>DE_lot_2</vt:lpstr>
      <vt:lpstr>recapitulatif_spec</vt:lpstr>
      <vt:lpstr>recapitulatif_spec!Zone_d_impression</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43</cp:revision>
  <cp:lastPrinted>2025-06-04T09:11:28Z</cp:lastPrinted>
  <dcterms:created xsi:type="dcterms:W3CDTF">2024-08-01T13:19:07Z</dcterms:created>
  <dcterms:modified xsi:type="dcterms:W3CDTF">2025-08-04T10:03:57Z</dcterms:modified>
</cp:coreProperties>
</file>